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P:\13 - Dossiers Délégations - Collaborateurs\Qualité\QUALITE 2021\INDEXATION ET BIBLIO DOC\BIBLIO DOCUMENTAIRE\DS\"/>
    </mc:Choice>
  </mc:AlternateContent>
  <xr:revisionPtr revIDLastSave="0" documentId="8_{3A775280-95BC-45CD-9025-167E3E11618D}" xr6:coauthVersionLast="47" xr6:coauthVersionMax="47" xr10:uidLastSave="{00000000-0000-0000-0000-000000000000}"/>
  <bookViews>
    <workbookView xWindow="-28920" yWindow="-120" windowWidth="29040" windowHeight="15840" tabRatio="644" xr2:uid="{9B6637A0-EC24-4BB8-9E21-9FAA4DB4A5B0}"/>
  </bookViews>
  <sheets>
    <sheet name="1-Présentation de l'entreprise" sheetId="2" r:id="rId1"/>
    <sheet name="2-Descriptif de la demande" sheetId="3" r:id="rId2"/>
    <sheet name="3-Description des actions" sheetId="6" r:id="rId3"/>
    <sheet name="4-Engagement sur l'honneur" sheetId="5" r:id="rId4"/>
    <sheet name="5-Informations générales" sheetId="4" r:id="rId5"/>
  </sheets>
  <definedNames>
    <definedName name="_xlnm.Print_Area" localSheetId="2">'3-Description des actions'!$A$1:$AC$45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3" i="6" l="1"/>
  <c r="Z14" i="6"/>
  <c r="Z15" i="6"/>
  <c r="Z16" i="6"/>
  <c r="Z17" i="6"/>
  <c r="Z18" i="6"/>
  <c r="Z19" i="6"/>
  <c r="Z20" i="6"/>
  <c r="Z21" i="6"/>
  <c r="Z22" i="6"/>
  <c r="Z23" i="6"/>
  <c r="Z24" i="6"/>
  <c r="Z25" i="6"/>
  <c r="Z26" i="6"/>
  <c r="Z27" i="6"/>
  <c r="Z28" i="6"/>
  <c r="Z29" i="6"/>
  <c r="Z30" i="6"/>
  <c r="Z31" i="6"/>
  <c r="Z12" i="6"/>
  <c r="AB22" i="6"/>
  <c r="AB23" i="6"/>
  <c r="AB24" i="6"/>
  <c r="AB25" i="6"/>
  <c r="AB26" i="6"/>
  <c r="AB27" i="6"/>
  <c r="AB28" i="6"/>
  <c r="AB29" i="6"/>
  <c r="AB30" i="6"/>
  <c r="AB31" i="6"/>
  <c r="I12" i="6" l="1"/>
  <c r="Q12" i="6" s="1"/>
  <c r="H32" i="6"/>
  <c r="I13" i="6"/>
  <c r="D6" i="6"/>
  <c r="I25" i="6"/>
  <c r="Q25" i="6" s="1"/>
  <c r="I21" i="6"/>
  <c r="Q21" i="6" s="1"/>
  <c r="I20" i="6"/>
  <c r="Q20" i="6" s="1"/>
  <c r="AA20" i="6" s="1"/>
  <c r="AB20" i="6" s="1"/>
  <c r="I19" i="6"/>
  <c r="Q19" i="6" s="1"/>
  <c r="AA19" i="6" s="1"/>
  <c r="AB19" i="6" s="1"/>
  <c r="I18" i="6"/>
  <c r="Q18" i="6" s="1"/>
  <c r="AA18" i="6" s="1"/>
  <c r="AB18" i="6" s="1"/>
  <c r="I26" i="6"/>
  <c r="Q26" i="6" s="1"/>
  <c r="I24" i="6"/>
  <c r="Q24" i="6" s="1"/>
  <c r="I23" i="6"/>
  <c r="Q23" i="6" s="1"/>
  <c r="I22" i="6"/>
  <c r="Q22" i="6" s="1"/>
  <c r="E32" i="6"/>
  <c r="Y32" i="6"/>
  <c r="AA12" i="6" l="1"/>
  <c r="AA26" i="6"/>
  <c r="AA25" i="6"/>
  <c r="AA24" i="6"/>
  <c r="AA23" i="6"/>
  <c r="AA22" i="6"/>
  <c r="AA21" i="6"/>
  <c r="AB21" i="6" s="1"/>
  <c r="I31" i="6"/>
  <c r="I30" i="6"/>
  <c r="I29" i="6"/>
  <c r="I28" i="6"/>
  <c r="I27" i="6"/>
  <c r="I17" i="6"/>
  <c r="I16" i="6"/>
  <c r="I15" i="6"/>
  <c r="I14" i="6"/>
  <c r="Z32" i="6" s="1"/>
  <c r="AB40" i="6" s="1"/>
  <c r="Q13" i="6"/>
  <c r="AA13" i="6" s="1"/>
  <c r="AB13" i="6" s="1"/>
  <c r="AB12" i="6" l="1"/>
  <c r="Q14" i="6"/>
  <c r="AA14" i="6" s="1"/>
  <c r="AB14" i="6" s="1"/>
  <c r="Q15" i="6"/>
  <c r="AA15" i="6" s="1"/>
  <c r="AB15" i="6" s="1"/>
  <c r="Q16" i="6"/>
  <c r="AA16" i="6" s="1"/>
  <c r="AB16" i="6" s="1"/>
  <c r="Q17" i="6"/>
  <c r="AA17" i="6" s="1"/>
  <c r="AB17" i="6" s="1"/>
  <c r="Q27" i="6"/>
  <c r="AA27" i="6" s="1"/>
  <c r="Q31" i="6"/>
  <c r="AA31" i="6" s="1"/>
  <c r="Q28" i="6"/>
  <c r="AA28" i="6" s="1"/>
  <c r="Q29" i="6"/>
  <c r="AA29" i="6" s="1"/>
  <c r="Q30" i="6"/>
  <c r="AA30" i="6" s="1"/>
  <c r="I32" i="6"/>
  <c r="C24" i="2"/>
  <c r="AB32" i="6" l="1"/>
  <c r="AA32" i="6"/>
  <c r="AB41" i="6" l="1"/>
  <c r="AB42" i="6" s="1"/>
  <c r="AB45" i="6" s="1"/>
  <c r="AB38" i="6"/>
  <c r="B7" i="5" l="1"/>
</calcChain>
</file>

<file path=xl/sharedStrings.xml><?xml version="1.0" encoding="utf-8"?>
<sst xmlns="http://schemas.openxmlformats.org/spreadsheetml/2006/main" count="344" uniqueCount="133">
  <si>
    <t>Dossier de Demande de Subvention</t>
  </si>
  <si>
    <t>au titre du FNE-Formation 2024</t>
  </si>
  <si>
    <t>Présentation de l'entreprise</t>
  </si>
  <si>
    <t>IDENTIFICATION DE L’ENTREPRISE </t>
  </si>
  <si>
    <t xml:space="preserve">Dénomination sociale : </t>
  </si>
  <si>
    <r>
      <t xml:space="preserve">Nom du </t>
    </r>
    <r>
      <rPr>
        <b/>
        <sz val="11"/>
        <color theme="1"/>
        <rFont val="Arial"/>
        <family val="2"/>
        <scheme val="minor"/>
      </rPr>
      <t>représentant légal</t>
    </r>
    <r>
      <rPr>
        <sz val="11"/>
        <color theme="1"/>
        <rFont val="Arial"/>
        <family val="2"/>
        <scheme val="minor"/>
      </rPr>
      <t xml:space="preserve"> : </t>
    </r>
  </si>
  <si>
    <t>Qualité du représentant légal :</t>
  </si>
  <si>
    <t xml:space="preserve">Adresse du siège social : </t>
  </si>
  <si>
    <t xml:space="preserve">Adresse de l’établissement concerné si différente : </t>
  </si>
  <si>
    <t xml:space="preserve">Tél. : </t>
  </si>
  <si>
    <t xml:space="preserve">E-mail : </t>
  </si>
  <si>
    <r>
      <t>Nom du contact </t>
    </r>
    <r>
      <rPr>
        <i/>
        <sz val="9"/>
        <color theme="1"/>
        <rFont val="Arial"/>
        <family val="2"/>
        <scheme val="minor"/>
      </rPr>
      <t xml:space="preserve">(à compléter si différent du représentant légal)* </t>
    </r>
    <r>
      <rPr>
        <sz val="11"/>
        <color theme="1"/>
        <rFont val="Arial"/>
        <family val="2"/>
        <scheme val="minor"/>
      </rPr>
      <t xml:space="preserve">: </t>
    </r>
  </si>
  <si>
    <t xml:space="preserve">Fonction* : </t>
  </si>
  <si>
    <t xml:space="preserve">Tél.* : </t>
  </si>
  <si>
    <t xml:space="preserve">E-mail *: </t>
  </si>
  <si>
    <r>
      <t xml:space="preserve">N° Siren </t>
    </r>
    <r>
      <rPr>
        <i/>
        <sz val="9"/>
        <color theme="1"/>
        <rFont val="Arial"/>
        <family val="2"/>
        <scheme val="minor"/>
      </rPr>
      <t>(9 chiffres)</t>
    </r>
    <r>
      <rPr>
        <sz val="11"/>
        <color theme="1"/>
        <rFont val="Arial"/>
        <family val="2"/>
        <scheme val="minor"/>
      </rPr>
      <t xml:space="preserve"> : </t>
    </r>
  </si>
  <si>
    <r>
      <t xml:space="preserve">N° Siret de l'établissement principal </t>
    </r>
    <r>
      <rPr>
        <i/>
        <sz val="9"/>
        <rFont val="Arial"/>
        <family val="2"/>
        <scheme val="minor"/>
      </rPr>
      <t>(14 chiffres)*</t>
    </r>
    <r>
      <rPr>
        <sz val="11"/>
        <rFont val="Arial"/>
        <family val="2"/>
        <scheme val="minor"/>
      </rPr>
      <t xml:space="preserve"> : </t>
    </r>
  </si>
  <si>
    <t>Si plusieurs établissements bénéficiaires (Siret) sont concernés par la demande, merci de compléter la partie MULTI-SIRET : LISTE DES SALARIES ci-après</t>
  </si>
  <si>
    <r>
      <t xml:space="preserve">Code NAF </t>
    </r>
    <r>
      <rPr>
        <i/>
        <sz val="9"/>
        <color theme="1"/>
        <rFont val="Arial"/>
        <family val="2"/>
        <scheme val="minor"/>
      </rPr>
      <t>(4 chiffres et 1 lettre)</t>
    </r>
    <r>
      <rPr>
        <sz val="9"/>
        <color theme="1"/>
        <rFont val="Arial"/>
        <family val="2"/>
        <scheme val="minor"/>
      </rPr>
      <t> </t>
    </r>
    <r>
      <rPr>
        <sz val="11"/>
        <color theme="1"/>
        <rFont val="Arial"/>
        <family val="2"/>
        <scheme val="minor"/>
      </rPr>
      <t>:</t>
    </r>
  </si>
  <si>
    <t>Code NACE :</t>
  </si>
  <si>
    <t>TAILLE DE L’ENTREPRISE </t>
  </si>
  <si>
    <t>L’entreprise n’appartient pas à un groupe/n’a pas d’entreprise liée ou partenaire (détention, participation au capital, droit de vote…≥ 25%). Il s’agit d’une entreprise autonome. Dans ce cas, préciser la catégorie de l’entreprise en cochant ci-dessous :</t>
  </si>
  <si>
    <r>
      <t>PETITE ENTREPRISE</t>
    </r>
    <r>
      <rPr>
        <sz val="11"/>
        <color theme="1"/>
        <rFont val="Arial"/>
        <family val="2"/>
      </rPr>
      <t> : L’entreprise emploie moins de 50 personnes (ETP N-1) et le CA annuel N-1 ou le total du bilan annuel N-1 est ≤ 10 M €.</t>
    </r>
  </si>
  <si>
    <r>
      <rPr>
        <sz val="11"/>
        <color theme="1"/>
        <rFont val="Arial"/>
        <family val="2"/>
      </rPr>
      <t>MOYENNE ENTREPRISE :  L’entreprise emploie moins de 250 personnes (ETP N-1) et soit le CA annuel N-1 ≤ 50 M €, soit le total du bilan annuel N-1 ≤ 43 M €.</t>
    </r>
  </si>
  <si>
    <r>
      <rPr>
        <sz val="11"/>
        <color theme="1"/>
        <rFont val="Arial"/>
        <family val="2"/>
      </rPr>
      <t>GRANDE ENTREPRISE :  L’entreprise n’entre pas dans les 2 autres catégories.</t>
    </r>
  </si>
  <si>
    <t>OU</t>
  </si>
  <si>
    <t>L’entreprise appartient à un groupe/détient des entreprises liées ou partenaires (détention, participation au capital, droit de vote…≥ 25%). Dans ce cas, préciser la catégorie du « groupe » en cochant ci-dessous :</t>
  </si>
  <si>
    <t>PETITE ENTREPRISE : Le « groupe » emploie moins de 50 personnes (ETP N-1) et le CA annuel N-1 ou le total du bilan annuel N-1 est ≤ 10 M €.</t>
  </si>
  <si>
    <t>MOYENNE ENTREPRISE :  Le « groupe » emploie moins de 250 personnes (ETP N-1) et soit le CA annuel N-1 ≤ 50 M €, soit le total du bilan annuel N-1 ≤ 43 M €.</t>
  </si>
  <si>
    <t>GRANDE ENTREPRISE :  Le « groupe » n’entre pas dans les 2 autres catégories.</t>
  </si>
  <si>
    <t>Entreprise en Activité Partielle (AP) ou en Activité Partielle de Longue Durée (APLD) :</t>
  </si>
  <si>
    <t>Oui, préciser les dates de validité de l’accord de l’Administration :</t>
  </si>
  <si>
    <t>Non</t>
  </si>
  <si>
    <t>MULTI-SIRET : LISTE DES SALARIES</t>
  </si>
  <si>
    <t>Siret :</t>
  </si>
  <si>
    <t>Nom de l’établissement :</t>
  </si>
  <si>
    <t>Liste des salariés de l’établissement qui vont suivre une formation financée par le FNE-Formation :</t>
  </si>
  <si>
    <t>NOM</t>
  </si>
  <si>
    <t>Prénom</t>
  </si>
  <si>
    <t>Descriptif de la demande</t>
  </si>
  <si>
    <t>Présentation de l’entreprise, de sa situation et de ses perspectives en matière d’emploi : historique, activités, spécificités, contexte global.</t>
  </si>
  <si>
    <t xml:space="preserve">Décrire le contexte dans lequel l’entreprise propose le projet de formation, en précisant les enjeux auxquels elle est confrontée en lien avec les transitions écologique, alimentaire et agricole ou numérique ou en accompagnement des grands évènements que sont les Jeux Olympiques et Paralympiques de 2024 ou les WordSkills. L’entreprise saura démontrer à l’Opco EP comment l’octroi de cette aide lui permettra d’accélérer de façon notable sa transition, en quoi la/les formation(s) mise(s) en œuvre va/vont permettre d’accompagner la transition. </t>
  </si>
  <si>
    <t>L’entreprise devra également justifier de sa situation en termes d’effectif et de taille (chiffre d’affaires ou bilan).</t>
  </si>
  <si>
    <t>Au regard de la ou des priorités retenues, cochez et argumentez votre demande de financement dans les tableaux ci-après.</t>
  </si>
  <si>
    <t>Priorité 1 LA TRANSITION ECOLOGIQUE (TEE) - argumentaire</t>
  </si>
  <si>
    <t>Priorité 2 LA TRANSITION ALIMENTAIRE ET AGRICOLE (TAA) - argumentaire</t>
  </si>
  <si>
    <t>Priorité 3 LA TRANSITION NUMERIQUE (TNU) - argumentaire</t>
  </si>
  <si>
    <t>Priorité 4 LA TRANSITION DEMOGRAPHIQUE (TDE) - argumentaire</t>
  </si>
  <si>
    <t>Priorité 5 GRANDS EVENEMENTS (GEV) - argumentaire</t>
  </si>
  <si>
    <t>(JO/JO paralympiques 2024/WordSkills)</t>
  </si>
  <si>
    <t>Dénomination sociale :</t>
  </si>
  <si>
    <t>Compléter uniquement les cellules bleues</t>
  </si>
  <si>
    <t>N°</t>
  </si>
  <si>
    <r>
      <t>Intitulé</t>
    </r>
    <r>
      <rPr>
        <sz val="10"/>
        <color theme="0"/>
        <rFont val="Arial"/>
        <family val="2"/>
      </rPr>
      <t xml:space="preserve"> </t>
    </r>
    <r>
      <rPr>
        <b/>
        <sz val="10"/>
        <color theme="0"/>
        <rFont val="Arial"/>
        <family val="2"/>
      </rPr>
      <t>du parcours de formation</t>
    </r>
  </si>
  <si>
    <t>Priorité FNE</t>
  </si>
  <si>
    <r>
      <t>Nb de salariés</t>
    </r>
    <r>
      <rPr>
        <b/>
        <vertAlign val="superscript"/>
        <sz val="10"/>
        <color theme="0"/>
        <rFont val="Arial"/>
        <family val="2"/>
      </rPr>
      <t>(1)</t>
    </r>
  </si>
  <si>
    <t>Date de début de l’action</t>
  </si>
  <si>
    <t>Date de fin de l’action</t>
  </si>
  <si>
    <t>Nb d’heures formation/stagiaire</t>
  </si>
  <si>
    <t>Localisation</t>
  </si>
  <si>
    <t>Coût de l’action (€ HT ou net de taxe)</t>
  </si>
  <si>
    <t>Total</t>
  </si>
  <si>
    <t>Modalités</t>
  </si>
  <si>
    <t>Temps de travail/HTT</t>
  </si>
  <si>
    <r>
      <t>Total coût péda.</t>
    </r>
    <r>
      <rPr>
        <b/>
        <vertAlign val="superscript"/>
        <sz val="10"/>
        <color theme="0"/>
        <rFont val="Arial"/>
        <family val="2"/>
      </rPr>
      <t>(2)</t>
    </r>
  </si>
  <si>
    <r>
      <t>Coût péda. retenu</t>
    </r>
    <r>
      <rPr>
        <b/>
        <vertAlign val="superscript"/>
        <sz val="10"/>
        <color theme="0"/>
        <rFont val="Arial"/>
        <family val="2"/>
      </rPr>
      <t>(3)</t>
    </r>
  </si>
  <si>
    <r>
      <t>Total forfait salaire</t>
    </r>
    <r>
      <rPr>
        <b/>
        <vertAlign val="superscript"/>
        <sz val="10"/>
        <color theme="0"/>
        <rFont val="Arial"/>
        <family val="2"/>
      </rPr>
      <t>(4)</t>
    </r>
  </si>
  <si>
    <t>Coût total</t>
  </si>
  <si>
    <t>présentiel :</t>
  </si>
  <si>
    <t>h</t>
  </si>
  <si>
    <t>distanciel :</t>
  </si>
  <si>
    <t>pendant TT :</t>
  </si>
  <si>
    <t>hors TT :</t>
  </si>
  <si>
    <t>Ville :</t>
  </si>
  <si>
    <t>(1) Salariés sous contrat en alternance non éligibles</t>
  </si>
  <si>
    <t>Budget prévisionnel :</t>
  </si>
  <si>
    <t>(2) Prise en charge sur la base du coût horaire par stagiaire (pas de coût groupe)</t>
  </si>
  <si>
    <t>(3) Prise en charge des coûts pédagogiques basée sur un montant total plafonné à 2 500 € par jour formateur</t>
  </si>
  <si>
    <t>Taux d'intensité de l'aide d'Etat applicable :</t>
  </si>
  <si>
    <t>(4) Forfait à 12€/heure par stagiaire (non mobilisable pour salariés AP/APLD ou pour la formation HTT)</t>
  </si>
  <si>
    <t>Total de la subvention au titre du FNE sollicitée pour les coûts pédagogiques :</t>
  </si>
  <si>
    <t>Total de la subvention au titre du FNE sollicitée pour le forfait de salaire :</t>
  </si>
  <si>
    <t>Total de la subvention au titre du FNE sollicitée :</t>
  </si>
  <si>
    <t>Total du reste à charge pour l’entreprise l’entreprise (versement volontaire) ou total part privée sollicitée</t>
  </si>
  <si>
    <t>Engagement sur l'honneur</t>
  </si>
  <si>
    <t>Je certifie l’exactitude des renseignements indiqués dans le présent dossier.</t>
  </si>
  <si>
    <t xml:space="preserve">J’ai connaissance des obligations liées au bénéfice de cette aide publique, à savoir de maintenir dans l’emploi les salariés pendant la période de formation, de recueillir l’accord préalable par écrit de tout salarié en activité partielle suivant une action durant son temps d’inactivité, d’informer l’administration dès que j’ai connaissance de l’annulation ou de modifications d’une formation, et m’engage à les respecter si l’aide m’est attribuée. </t>
  </si>
  <si>
    <t>J’atteste sur l’honneur :</t>
  </si>
  <si>
    <t>- de la régularité de la situation fiscale et sociale de l’organisme que je représente ;</t>
  </si>
  <si>
    <t>- ne pas être en difficulté (au sens de l’annexe 1 du régime cadre exempté de notification N° SA.111722 relatif aux aides à la formation pour la période 2024-2026) ou ne pas l’avoir été avant le 31 décembre 2019 et l’être devenu entre le 1er janvier 2020 et le 30 décembre 2021 ou être une PME constituée en société depuis moins de trois ans ne faisant pas l’objet d’une procédure collective d’insolvabilité ou ne répondant pas aux conditions d’une telle procédure au cours de cette période ;</t>
  </si>
  <si>
    <t>- ne pas avoir engagé de négociations relatives à un plan de sauvegarde de l’emploi ou une rupture conventionnelle collective ;</t>
  </si>
  <si>
    <t xml:space="preserve">- que tous les stagiaires présents dans cette demande sont salariés ; </t>
  </si>
  <si>
    <t xml:space="preserve">- que les salariés présents dans cette demande ne sont pas en contrat d’apprentissage ou en contrat de professionnalisation; </t>
  </si>
  <si>
    <t>- avoir pris connaissance de l’ensemble des informations constitutives de cette demande (5 onglets).</t>
  </si>
  <si>
    <t>Des contrôles a posteriori pourront être menés par les services du Ministère du Travail, de la Santé et des Solidarités dans le cadre du suivi des actions financées. À ce titre, l’entreprise s’engage à conserver l’ensemble des pièces justificatives qui ont permis d’établir la présente attestation, jusqu’à 10 ans après la date d’octroi de l’aide.</t>
  </si>
  <si>
    <t>Fait à …..................</t>
  </si>
  <si>
    <t>Le …../…../….......</t>
  </si>
  <si>
    <t>Prénom, Nom et Fonction du signataire : ….............................................................................................................</t>
  </si>
  <si>
    <t>Signature &amp; Cachet de l’entreprise</t>
  </si>
  <si>
    <t>Informations générales</t>
  </si>
  <si>
    <t>CONDITIONS DE FINANCEMENT</t>
  </si>
  <si>
    <t xml:space="preserve">Le FNE-Formation ainsi que l’ensemble des dispositifs mobilisant des cofinancements publics doivent appliquer le Régime Général d’Exemption par Catégories (RGEC). En fonction de la taille de l’entreprise, de son indépendance capitalistique et de sa performance économique en termes de chiffres d’affaires et de bilan, un taux d’intensité d’aide de 50%, 60% ou 70% lui sera appliqué sur l’ensemble de l’assiette éligible du projet (coûts pédagogiques de la formation et, le cas échéant et sur demande, un forfait applicable aux salaires des stagiaires. En contrepartie du cofinancement FNE-Formation, l’entreprise effectuera un versement volontaire à Opco EP correspondant au reste à charge. En effet, l’OPCO doit justifier de l’intégralité des dépenses au réel pour tout dossier cofinancé. </t>
  </si>
  <si>
    <t>Pour les salariés en situation de chômage partiel, ou réalisant la formation hors temps de travail (dans la limite de 30 heures par an par salarié et avec accord écrit du salarié), la demande de subvention ne pourra porter que sur le coût pédagogique.</t>
  </si>
  <si>
    <t>Pour les autres salariés, réalisant la formation durant le temps de travail, en complément d’une subvention FNE-Formation sur le coût pédagogique, l’entreprise peut demander une subvention, sur la base d’un forfait salaires correspondant à 12 € HT par heure de formation par salarié (proratisé en fonction du taux d’intensité de l’aide applicable).</t>
  </si>
  <si>
    <t>Pas de prise en charge des frais annexes.</t>
  </si>
  <si>
    <t xml:space="preserve">Les taux de subvention applicables sont les suivants : </t>
  </si>
  <si>
    <t>CONSTITUTION DE LA DEMANDE DE FINANCEMENT et CONDITIONS DE MISE EN OEUVRE</t>
  </si>
  <si>
    <t>Toute demande de subvention doit faire l’objet d’un échange entre l’entreprise et son conseiller. Contactez votre conseiller ; il vous informera et vous accompagnera sur ce projet : https://www.opcoep.fr/nous-contacter</t>
  </si>
  <si>
    <t xml:space="preserve">La présente demande de subvention ne vaut pas accord de financement. </t>
  </si>
  <si>
    <t>Les demandes seront traitées sous réserve d’éligibilité et de complétude des dossiers, et dans la limite des fonds conventionnés avec l’État. Le dossier doit être transmis par l’entreprise à son Conseiller au plus tard le 15/11/2024 pour instruction.</t>
  </si>
  <si>
    <t>Une demande de prise en charge doit être déposée sur votre espace MES SERVICES EN LIGNE (MSEL) pour chaque action de formation.</t>
  </si>
  <si>
    <r>
      <t xml:space="preserve">La mention « FNE24 » </t>
    </r>
    <r>
      <rPr>
        <sz val="11"/>
        <rFont val="Arial"/>
        <family val="2"/>
      </rPr>
      <t>doit être indiquée devant l’intitulé de formation.</t>
    </r>
  </si>
  <si>
    <r>
      <t xml:space="preserve">La demande de prise en charge déposée sur MSEL au plus tard le 30/11/2024, inclut la </t>
    </r>
    <r>
      <rPr>
        <sz val="11"/>
        <color theme="1"/>
        <rFont val="Arial"/>
        <family val="2"/>
      </rPr>
      <t>liste nominative des salariés en formation : nom, prénom, date de naissance, type de contrat de travail (CDI, CDD), catégorie socio-professionnelle (CSP).</t>
    </r>
  </si>
  <si>
    <t>https://messervicesenligne.opcoep.fr/</t>
  </si>
  <si>
    <t>Le présent dossier de demande de subvention peut regrouper plusieurs actions de formation. 
Une entreprise peut déposer un dossier de demande de subvention par SIREN, à condition de justifier d'une Déclaration Sociale Nominative (DSN) unique auprès des services de l'URSSAF.</t>
  </si>
  <si>
    <t xml:space="preserve">Les pièces à joindre en téléchargement sont les suivantes : </t>
  </si>
  <si>
    <t>• Programme de formation détaillé ;</t>
  </si>
  <si>
    <t>• Copie de la proposition commerciale / devis détaillé datés (contenant les indications suivantes : intitulé de l’action, objectif et contenu du parcours de formation, durée et période de réalisation, modalités de déroulement de l'action, prix de l'action) ;</t>
  </si>
  <si>
    <t>• Dernier bulletin de salaire pour chacun des stagiaires, une attestation d’emploi pour les stagiaires qui ne sont pas encore en poste au sein de l’entreprise au moment du dépôt de la demande de subvention FNE (sur papier en-tête de l’entreprise, signée par le représentant légal, précisant le type de contrat de travail, les dates d’emploi pour les CDD, le poste occupé).</t>
  </si>
  <si>
    <t>• Si les salariés formés sont placés en Activité Partielle durant la formation, une annexe au dossier précisant les noms et prénoms des stagiaires concernés devra être fournie</t>
  </si>
  <si>
    <t xml:space="preserve">Avant le paiement du coût pédagogique, l’entreprise devra fournir les bulletins de salaire correspondant à tous les mois de formation, pour chaque salarié formé, et pour le salarié formateur (formation interne) le cas échéant. </t>
  </si>
  <si>
    <t xml:space="preserve">Lors de contrôles a posteriori, des pièces complémentaires pourront être demandées à l’entreprise employeur, qui se doit de les conserver 10 ans, particulièrement : </t>
  </si>
  <si>
    <t>• Le contrat de travail pour chaque salarié formé et pour le salarié formateur le cas échéant ;
• Pour les formations suivies hors temps de travail, l'accord écrit des salariés.</t>
  </si>
  <si>
    <t xml:space="preserve">• Pour les entreprises en situation d’Activité Partielle (AP) ou d’Activité Partielle Longue Durée (APLD) : </t>
  </si>
  <si>
    <t>- La copie de la décision d’autorisation d’activité partielle (courriel de l’agence de services et de paiement en cas de décision tacite) et en cas d’activité partielle de longue durée, copie de la décision d’homologation/validation ;</t>
  </si>
  <si>
    <r>
      <rPr>
        <sz val="11"/>
        <rFont val="Arial"/>
        <family val="2"/>
        <scheme val="minor"/>
      </rPr>
      <t>-</t>
    </r>
    <r>
      <rPr>
        <sz val="7"/>
        <rFont val="Times New Roman"/>
        <family val="1"/>
      </rPr>
      <t> </t>
    </r>
    <r>
      <rPr>
        <sz val="11"/>
        <rFont val="Arial"/>
        <family val="2"/>
        <scheme val="minor"/>
      </rPr>
      <t xml:space="preserve">La liste des salariés placés en activité partielle ou activité partielle de longue durée ; </t>
    </r>
  </si>
  <si>
    <r>
      <t>-</t>
    </r>
    <r>
      <rPr>
        <sz val="7"/>
        <rFont val="Times New Roman"/>
        <family val="1"/>
      </rPr>
      <t> </t>
    </r>
    <r>
      <rPr>
        <sz val="11"/>
        <rFont val="Arial"/>
        <family val="2"/>
        <scheme val="minor"/>
      </rPr>
      <t>Si les salariés suivent la formation pendant leur temps chômé, l’accord écrit et signé des salariés attestant qu’ils acceptent de suivre la formation hors temps de travail.</t>
    </r>
  </si>
  <si>
    <r>
      <t xml:space="preserve">Toute demande de modification </t>
    </r>
    <r>
      <rPr>
        <b/>
        <sz val="11"/>
        <rFont val="Arial"/>
        <family val="2"/>
        <scheme val="minor"/>
      </rPr>
      <t>(de stagiaires, des dates renseignées sur le présent dossier - cf. onglet 3, …) doit être communiquée à Opco EP au plus tard la veille du début de formation (dates saisies lors du dépôt de la demande de prise en charge sur MSEL). L’entreprise informe son Conseiller par mail. Toute modification reçue après le début de la formation ne sera pas acceptée. Le dossier sera annulé.</t>
    </r>
  </si>
  <si>
    <r>
      <t xml:space="preserve">Toute sous-réalisation fera l’objet d’une proratisation du montant </t>
    </r>
    <r>
      <rPr>
        <b/>
        <sz val="11"/>
        <color theme="1"/>
        <rFont val="Arial"/>
        <family val="2"/>
        <scheme val="minor"/>
      </rPr>
      <t>de la subvention allouée, au regard du coût horaire par salarié et des heures effectivement réalisées.</t>
    </r>
  </si>
  <si>
    <t>Pour les coûts pédagogiques (fonds spécifiques interprofession ou conventionnels) :</t>
  </si>
  <si>
    <t>Montant total plafonné du projet de formation :</t>
  </si>
  <si>
    <r>
      <t xml:space="preserve">Nb jours 
formation / stagiaire
</t>
    </r>
    <r>
      <rPr>
        <sz val="6"/>
        <color theme="0"/>
        <rFont val="Arial"/>
        <family val="2"/>
      </rPr>
      <t>(pour les demi journée indiquer 0,5 jour, exemple 10 h indiquer 1,5 jour)</t>
    </r>
  </si>
  <si>
    <t>OPCO EP - DS087-24 Version 4_240626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</si>
</sst>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quot; &quot;##&quot; &quot;##&quot; &quot;##&quot; &quot;##"/>
  </numFmts>
  <fonts count="31" x14ac:knownFonts="1">
    <font>
      <sz val="11"/>
      <color theme="1"/>
      <name val="Arial"/>
      <family val="2"/>
      <scheme val="minor"/>
    </font>
    <font>
      <sz val="11"/>
      <color theme="1"/>
      <name val="Arial"/>
      <family val="2"/>
      <scheme val="minor"/>
    </font>
    <font>
      <sz val="10"/>
      <color theme="1"/>
      <name val="Arial"/>
      <family val="2"/>
      <scheme val="minor"/>
    </font>
    <font>
      <b/>
      <sz val="11"/>
      <color theme="1"/>
      <name val="Arial"/>
      <family val="2"/>
      <scheme val="minor"/>
    </font>
    <font>
      <b/>
      <sz val="10"/>
      <color theme="0"/>
      <name val="Arial"/>
      <family val="2"/>
    </font>
    <font>
      <sz val="10"/>
      <color theme="0"/>
      <name val="Arial"/>
      <family val="2"/>
    </font>
    <font>
      <b/>
      <vertAlign val="superscript"/>
      <sz val="10"/>
      <color theme="0"/>
      <name val="Arial"/>
      <family val="2"/>
    </font>
    <font>
      <b/>
      <sz val="10"/>
      <color theme="0"/>
      <name val="Arial"/>
      <family val="2"/>
      <scheme val="minor"/>
    </font>
    <font>
      <i/>
      <sz val="9"/>
      <color theme="1"/>
      <name val="Arial"/>
      <family val="2"/>
      <scheme val="minor"/>
    </font>
    <font>
      <sz val="11"/>
      <color rgb="FFFF0000"/>
      <name val="Arial"/>
      <family val="2"/>
      <scheme val="minor"/>
    </font>
    <font>
      <sz val="11"/>
      <color theme="1"/>
      <name val="Arial"/>
      <family val="2"/>
    </font>
    <font>
      <sz val="9"/>
      <color theme="1"/>
      <name val="Arial"/>
      <family val="2"/>
      <scheme val="minor"/>
    </font>
    <font>
      <sz val="11"/>
      <color theme="0"/>
      <name val="Arial"/>
      <family val="2"/>
      <scheme val="minor"/>
    </font>
    <font>
      <sz val="11"/>
      <color rgb="FF0070C0"/>
      <name val="Arial"/>
      <family val="2"/>
    </font>
    <font>
      <b/>
      <sz val="12"/>
      <color theme="1"/>
      <name val="Arial"/>
      <family val="2"/>
      <scheme val="minor"/>
    </font>
    <font>
      <b/>
      <sz val="16"/>
      <color theme="0"/>
      <name val="Arial"/>
      <family val="2"/>
      <scheme val="minor"/>
    </font>
    <font>
      <b/>
      <sz val="14"/>
      <color theme="4"/>
      <name val="Arial"/>
      <family val="2"/>
      <scheme val="minor"/>
    </font>
    <font>
      <b/>
      <sz val="12"/>
      <color theme="4"/>
      <name val="Arial"/>
      <family val="2"/>
      <scheme val="minor"/>
    </font>
    <font>
      <i/>
      <sz val="8"/>
      <color theme="1"/>
      <name val="Arial"/>
      <family val="2"/>
      <scheme val="minor"/>
    </font>
    <font>
      <sz val="11"/>
      <name val="Arial"/>
      <family val="2"/>
      <scheme val="minor"/>
    </font>
    <font>
      <i/>
      <sz val="9"/>
      <name val="Arial"/>
      <family val="2"/>
      <scheme val="minor"/>
    </font>
    <font>
      <sz val="11"/>
      <color rgb="FFFF0000"/>
      <name val="Arial"/>
    </font>
    <font>
      <u/>
      <sz val="11"/>
      <color theme="10"/>
      <name val="Arial"/>
      <family val="2"/>
      <scheme val="minor"/>
    </font>
    <font>
      <sz val="11"/>
      <name val="Arial"/>
      <family val="2"/>
    </font>
    <font>
      <sz val="7"/>
      <name val="Times New Roman"/>
      <family val="1"/>
    </font>
    <font>
      <b/>
      <sz val="11"/>
      <name val="Arial"/>
      <family val="2"/>
      <scheme val="minor"/>
    </font>
    <font>
      <i/>
      <sz val="8"/>
      <name val="Arial"/>
      <family val="2"/>
      <scheme val="major"/>
    </font>
    <font>
      <i/>
      <sz val="8"/>
      <name val="Arial"/>
      <family val="2"/>
      <scheme val="minor"/>
    </font>
    <font>
      <sz val="10"/>
      <name val="Arial"/>
      <family val="2"/>
      <scheme val="minor"/>
    </font>
    <font>
      <sz val="7"/>
      <color theme="0" tint="-0.499984740745262"/>
      <name val="Arial"/>
      <family val="2"/>
      <scheme val="minor"/>
    </font>
    <font>
      <sz val="6"/>
      <color theme="0"/>
      <name val="Arial"/>
      <family val="2"/>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CDD9E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theme="4"/>
      </bottom>
      <diagonal/>
    </border>
    <border>
      <left/>
      <right/>
      <top/>
      <bottom style="dotted">
        <color indexed="64"/>
      </bottom>
      <diagonal/>
    </border>
    <border>
      <left/>
      <right/>
      <top style="dotted">
        <color indexed="64"/>
      </top>
      <bottom style="dotted">
        <color indexed="64"/>
      </bottom>
      <diagonal/>
    </border>
    <border>
      <left style="thin">
        <color theme="3"/>
      </left>
      <right style="thin">
        <color theme="3"/>
      </right>
      <top style="thin">
        <color theme="3"/>
      </top>
      <bottom style="thin">
        <color theme="3"/>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style="medium">
        <color theme="0"/>
      </right>
      <top/>
      <bottom/>
      <diagonal/>
    </border>
    <border>
      <left style="thin">
        <color theme="0"/>
      </left>
      <right/>
      <top style="thin">
        <color theme="0"/>
      </top>
      <bottom/>
      <diagonal/>
    </border>
    <border>
      <left/>
      <right/>
      <top style="thin">
        <color theme="0"/>
      </top>
      <bottom/>
      <diagonal/>
    </border>
    <border>
      <left/>
      <right style="medium">
        <color theme="0"/>
      </right>
      <top style="thin">
        <color theme="0"/>
      </top>
      <bottom/>
      <diagonal/>
    </border>
    <border>
      <left/>
      <right style="thin">
        <color theme="0"/>
      </right>
      <top style="thin">
        <color theme="0"/>
      </top>
      <bottom/>
      <diagonal/>
    </border>
    <border>
      <left style="medium">
        <color theme="0"/>
      </left>
      <right/>
      <top style="medium">
        <color theme="0"/>
      </top>
      <bottom style="thin">
        <color theme="0"/>
      </bottom>
      <diagonal/>
    </border>
    <border>
      <left/>
      <right/>
      <top style="medium">
        <color theme="0"/>
      </top>
      <bottom style="thin">
        <color theme="0"/>
      </bottom>
      <diagonal/>
    </border>
    <border>
      <left/>
      <right style="medium">
        <color theme="0"/>
      </right>
      <top style="medium">
        <color theme="0"/>
      </top>
      <bottom style="thin">
        <color theme="0"/>
      </bottom>
      <diagonal/>
    </border>
    <border>
      <left/>
      <right/>
      <top style="medium">
        <color theme="0"/>
      </top>
      <bottom/>
      <diagonal/>
    </border>
    <border>
      <left style="medium">
        <color theme="0"/>
      </left>
      <right/>
      <top/>
      <bottom/>
      <diagonal/>
    </border>
    <border>
      <left/>
      <right style="medium">
        <color theme="0"/>
      </right>
      <top/>
      <bottom/>
      <diagonal/>
    </border>
    <border>
      <left style="medium">
        <color theme="0"/>
      </left>
      <right style="medium">
        <color theme="0"/>
      </right>
      <top/>
      <bottom style="thin">
        <color theme="4"/>
      </bottom>
      <diagonal/>
    </border>
  </borders>
  <cellStyleXfs count="3">
    <xf numFmtId="0" fontId="0" fillId="0" borderId="0"/>
    <xf numFmtId="44" fontId="1" fillId="0" borderId="0" applyFont="0" applyFill="0" applyBorder="0" applyAlignment="0" applyProtection="0"/>
    <xf numFmtId="0" fontId="22" fillId="0" borderId="0" applyNumberFormat="0" applyFill="0" applyBorder="0" applyAlignment="0" applyProtection="0"/>
  </cellStyleXfs>
  <cellXfs count="119">
    <xf numFmtId="0" fontId="0" fillId="0" borderId="0" xfId="0"/>
    <xf numFmtId="0" fontId="4" fillId="2" borderId="4" xfId="0" applyFont="1" applyFill="1" applyBorder="1" applyAlignment="1">
      <alignment horizontal="center" vertical="center" wrapText="1"/>
    </xf>
    <xf numFmtId="0" fontId="2" fillId="3" borderId="0" xfId="0" applyFont="1" applyFill="1" applyAlignment="1">
      <alignment horizontal="center" vertical="center"/>
    </xf>
    <xf numFmtId="14" fontId="2" fillId="3" borderId="0" xfId="0" applyNumberFormat="1" applyFont="1" applyFill="1" applyAlignment="1">
      <alignment horizontal="center" vertical="center"/>
    </xf>
    <xf numFmtId="0" fontId="2" fillId="3" borderId="0" xfId="0" applyFont="1" applyFill="1" applyAlignment="1">
      <alignment horizontal="left" vertical="center"/>
    </xf>
    <xf numFmtId="0" fontId="7" fillId="2" borderId="0" xfId="0" applyFont="1" applyFill="1" applyAlignment="1">
      <alignment horizontal="center" vertical="center"/>
    </xf>
    <xf numFmtId="14" fontId="7" fillId="2" borderId="0" xfId="0" applyNumberFormat="1" applyFont="1" applyFill="1" applyAlignment="1">
      <alignment horizontal="center" vertical="center"/>
    </xf>
    <xf numFmtId="44" fontId="7" fillId="2" borderId="0" xfId="1" applyFont="1" applyFill="1" applyAlignment="1">
      <alignment horizontal="center" vertical="center"/>
    </xf>
    <xf numFmtId="0" fontId="2" fillId="3" borderId="0" xfId="0" applyFont="1" applyFill="1" applyAlignment="1">
      <alignment horizontal="right" vertical="center" indent="1"/>
    </xf>
    <xf numFmtId="9" fontId="2" fillId="4" borderId="7" xfId="0" applyNumberFormat="1"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44" fontId="2" fillId="4" borderId="7" xfId="1" applyFont="1" applyFill="1" applyBorder="1" applyAlignment="1" applyProtection="1">
      <alignment horizontal="center" vertical="center"/>
      <protection locked="0"/>
    </xf>
    <xf numFmtId="0" fontId="8" fillId="3" borderId="0" xfId="0" applyFont="1" applyFill="1" applyAlignment="1">
      <alignment vertical="center"/>
    </xf>
    <xf numFmtId="0" fontId="2" fillId="4" borderId="7" xfId="0" applyFont="1" applyFill="1" applyBorder="1" applyAlignment="1" applyProtection="1">
      <alignment horizontal="center" vertical="center"/>
      <protection locked="0"/>
    </xf>
    <xf numFmtId="14" fontId="2" fillId="4" borderId="7" xfId="0" applyNumberFormat="1" applyFont="1" applyFill="1" applyBorder="1" applyAlignment="1" applyProtection="1">
      <alignment horizontal="center" vertical="center"/>
      <protection locked="0"/>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3" borderId="0" xfId="0" applyFill="1"/>
    <xf numFmtId="0" fontId="0" fillId="3" borderId="0" xfId="0" applyFill="1" applyAlignment="1">
      <alignment horizontal="left" indent="1"/>
    </xf>
    <xf numFmtId="0" fontId="15" fillId="2" borderId="0" xfId="0" applyFont="1" applyFill="1" applyAlignment="1">
      <alignment horizontal="center" vertical="center" wrapText="1"/>
    </xf>
    <xf numFmtId="0" fontId="17" fillId="3" borderId="0" xfId="0" applyFont="1" applyFill="1" applyAlignment="1">
      <alignment vertical="center"/>
    </xf>
    <xf numFmtId="0" fontId="0" fillId="3" borderId="0" xfId="0" applyFill="1" applyAlignment="1">
      <alignment vertical="center"/>
    </xf>
    <xf numFmtId="0" fontId="17" fillId="3" borderId="0" xfId="0" applyFont="1" applyFill="1" applyAlignment="1">
      <alignment horizontal="left"/>
    </xf>
    <xf numFmtId="0" fontId="0" fillId="3" borderId="0" xfId="0" applyFill="1" applyAlignment="1">
      <alignment wrapText="1"/>
    </xf>
    <xf numFmtId="0" fontId="0" fillId="3" borderId="0" xfId="0" applyFill="1" applyAlignment="1">
      <alignment horizontal="left" vertical="center"/>
    </xf>
    <xf numFmtId="0" fontId="16" fillId="3" borderId="0" xfId="0" applyFont="1" applyFill="1" applyAlignment="1">
      <alignment horizontal="center" vertical="top" wrapText="1"/>
    </xf>
    <xf numFmtId="0" fontId="0" fillId="3" borderId="0" xfId="0" applyFill="1" applyAlignment="1">
      <alignment horizontal="left" vertical="top"/>
    </xf>
    <xf numFmtId="0" fontId="0" fillId="3" borderId="0" xfId="0" applyFill="1" applyAlignment="1">
      <alignment horizontal="left" vertical="top" wrapText="1"/>
    </xf>
    <xf numFmtId="0" fontId="3" fillId="3" borderId="0" xfId="0" applyFont="1" applyFill="1" applyAlignment="1">
      <alignment horizontal="left" indent="2"/>
    </xf>
    <xf numFmtId="0" fontId="3" fillId="3" borderId="0" xfId="0" applyFont="1" applyFill="1" applyAlignment="1">
      <alignment horizontal="left" vertical="center" indent="2"/>
    </xf>
    <xf numFmtId="0" fontId="16" fillId="3" borderId="0" xfId="0" applyFont="1" applyFill="1" applyAlignment="1">
      <alignment horizontal="center" wrapText="1"/>
    </xf>
    <xf numFmtId="0" fontId="0" fillId="3" borderId="0" xfId="0" applyFill="1" applyAlignment="1">
      <alignment horizontal="justify" vertical="center" wrapText="1"/>
    </xf>
    <xf numFmtId="0" fontId="13" fillId="3" borderId="0" xfId="0" applyFont="1" applyFill="1" applyAlignment="1">
      <alignment horizontal="justify" vertical="center" wrapText="1"/>
    </xf>
    <xf numFmtId="0" fontId="3" fillId="3" borderId="0" xfId="0" applyFont="1" applyFill="1" applyAlignment="1">
      <alignment horizontal="justify" vertical="center" wrapText="1"/>
    </xf>
    <xf numFmtId="0" fontId="14" fillId="3" borderId="0" xfId="0" applyFont="1" applyFill="1" applyAlignment="1">
      <alignment vertical="center" wrapText="1"/>
    </xf>
    <xf numFmtId="0" fontId="17" fillId="3" borderId="0" xfId="0" applyFont="1" applyFill="1" applyAlignment="1">
      <alignment wrapText="1"/>
    </xf>
    <xf numFmtId="0" fontId="0" fillId="3" borderId="0" xfId="0" applyFill="1" applyAlignment="1">
      <alignment horizontal="center"/>
    </xf>
    <xf numFmtId="0" fontId="12" fillId="2" borderId="13" xfId="0" applyFont="1" applyFill="1" applyBorder="1" applyAlignment="1">
      <alignment horizontal="left"/>
    </xf>
    <xf numFmtId="0" fontId="0" fillId="3" borderId="11" xfId="0" applyFill="1" applyBorder="1" applyAlignment="1" applyProtection="1">
      <alignment horizontal="center"/>
      <protection locked="0"/>
    </xf>
    <xf numFmtId="0" fontId="0" fillId="3" borderId="12" xfId="0" applyFill="1" applyBorder="1" applyAlignment="1" applyProtection="1">
      <alignment horizontal="center"/>
      <protection locked="0"/>
    </xf>
    <xf numFmtId="164" fontId="0" fillId="3" borderId="12" xfId="0" applyNumberFormat="1" applyFill="1" applyBorder="1" applyAlignment="1" applyProtection="1">
      <alignment horizontal="center"/>
      <protection locked="0"/>
    </xf>
    <xf numFmtId="0" fontId="0" fillId="3" borderId="0" xfId="0" applyFill="1" applyAlignment="1" applyProtection="1">
      <alignment horizontal="center"/>
      <protection hidden="1"/>
    </xf>
    <xf numFmtId="0" fontId="0" fillId="3" borderId="13" xfId="0" applyFill="1" applyBorder="1" applyAlignment="1" applyProtection="1">
      <alignment horizontal="left"/>
      <protection locked="0"/>
    </xf>
    <xf numFmtId="0" fontId="0" fillId="3" borderId="1" xfId="0" applyFill="1" applyBorder="1" applyAlignment="1" applyProtection="1">
      <alignment horizontal="left" vertical="top" wrapText="1"/>
      <protection locked="0"/>
    </xf>
    <xf numFmtId="0" fontId="9" fillId="3" borderId="0" xfId="0" applyFont="1" applyFill="1" applyAlignment="1">
      <alignment wrapText="1"/>
    </xf>
    <xf numFmtId="0" fontId="0" fillId="3" borderId="0" xfId="0" applyFill="1" applyAlignment="1">
      <alignment horizontal="left" wrapText="1" indent="1"/>
    </xf>
    <xf numFmtId="0" fontId="0" fillId="3" borderId="0" xfId="0" applyFill="1" applyAlignment="1" applyProtection="1">
      <alignment wrapText="1"/>
      <protection locked="0"/>
    </xf>
    <xf numFmtId="0" fontId="0" fillId="3" borderId="0" xfId="0" applyFill="1" applyProtection="1">
      <protection locked="0"/>
    </xf>
    <xf numFmtId="44" fontId="2" fillId="3" borderId="10" xfId="0" applyNumberFormat="1" applyFont="1" applyFill="1" applyBorder="1" applyAlignment="1">
      <alignment horizontal="center" vertical="center"/>
    </xf>
    <xf numFmtId="44" fontId="2" fillId="3" borderId="0" xfId="0" applyNumberFormat="1" applyFont="1" applyFill="1" applyAlignment="1">
      <alignment horizontal="center" vertical="center"/>
    </xf>
    <xf numFmtId="0" fontId="2" fillId="3" borderId="7" xfId="0" applyFont="1" applyFill="1" applyBorder="1" applyAlignment="1" applyProtection="1">
      <alignment horizontal="center" vertical="center"/>
      <protection locked="0"/>
    </xf>
    <xf numFmtId="0" fontId="0" fillId="3" borderId="0" xfId="0" applyFill="1" applyAlignment="1">
      <alignment horizontal="center" vertical="center"/>
    </xf>
    <xf numFmtId="0" fontId="3" fillId="3" borderId="0" xfId="0" applyFont="1" applyFill="1" applyAlignment="1">
      <alignment horizontal="right" vertical="center" indent="1"/>
    </xf>
    <xf numFmtId="0" fontId="9" fillId="3" borderId="0" xfId="0" applyFont="1" applyFill="1"/>
    <xf numFmtId="0" fontId="19" fillId="3" borderId="0" xfId="0" applyFont="1" applyFill="1" applyAlignment="1">
      <alignment vertical="center"/>
    </xf>
    <xf numFmtId="0" fontId="21" fillId="3" borderId="0" xfId="0" applyFont="1" applyFill="1" applyAlignment="1">
      <alignment wrapText="1"/>
    </xf>
    <xf numFmtId="0" fontId="19" fillId="3" borderId="0" xfId="0" applyFont="1" applyFill="1" applyAlignment="1">
      <alignment wrapText="1"/>
    </xf>
    <xf numFmtId="0" fontId="19" fillId="3" borderId="0" xfId="0" applyFont="1" applyFill="1" applyAlignment="1">
      <alignment horizontal="left" wrapText="1" indent="1"/>
    </xf>
    <xf numFmtId="0" fontId="3" fillId="3" borderId="0" xfId="0" applyFont="1" applyFill="1" applyAlignment="1">
      <alignment wrapText="1"/>
    </xf>
    <xf numFmtId="0" fontId="22" fillId="3" borderId="0" xfId="2" applyFill="1" applyAlignment="1">
      <alignment wrapText="1"/>
    </xf>
    <xf numFmtId="0" fontId="19" fillId="3" borderId="0" xfId="0" applyFont="1" applyFill="1" applyAlignment="1">
      <alignment horizontal="justify" vertical="center" wrapText="1"/>
    </xf>
    <xf numFmtId="0" fontId="19" fillId="3" borderId="0" xfId="0" quotePrefix="1" applyFont="1" applyFill="1" applyAlignment="1">
      <alignment horizontal="left" wrapText="1" indent="2"/>
    </xf>
    <xf numFmtId="0" fontId="24" fillId="3" borderId="0" xfId="0" quotePrefix="1" applyFont="1" applyFill="1" applyAlignment="1">
      <alignment horizontal="left" wrapText="1" indent="2"/>
    </xf>
    <xf numFmtId="0" fontId="19" fillId="3" borderId="0" xfId="0" applyFont="1" applyFill="1" applyAlignment="1" applyProtection="1">
      <alignment wrapText="1"/>
      <protection hidden="1"/>
    </xf>
    <xf numFmtId="0" fontId="19" fillId="3" borderId="0" xfId="0" applyFont="1" applyFill="1" applyAlignment="1" applyProtection="1">
      <alignment wrapText="1"/>
      <protection locked="0"/>
    </xf>
    <xf numFmtId="0" fontId="0" fillId="3" borderId="1" xfId="0" applyFill="1" applyBorder="1" applyAlignment="1" applyProtection="1">
      <alignment wrapText="1"/>
      <protection locked="0"/>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18" fillId="3" borderId="0" xfId="0" applyFont="1" applyFill="1" applyProtection="1">
      <protection locked="0"/>
    </xf>
    <xf numFmtId="0" fontId="26" fillId="3" borderId="0" xfId="0" applyFont="1" applyFill="1" applyAlignment="1">
      <alignment vertical="center"/>
    </xf>
    <xf numFmtId="0" fontId="25" fillId="3" borderId="0" xfId="0" applyFont="1" applyFill="1" applyAlignment="1">
      <alignment horizontal="left" vertical="center" indent="2"/>
    </xf>
    <xf numFmtId="0" fontId="27" fillId="3" borderId="0" xfId="0" applyFont="1" applyFill="1" applyAlignment="1">
      <alignment horizontal="justify" vertical="center"/>
    </xf>
    <xf numFmtId="0" fontId="28" fillId="3" borderId="0" xfId="0" applyFont="1" applyFill="1" applyAlignment="1">
      <alignment horizontal="right" vertical="center" indent="1"/>
    </xf>
    <xf numFmtId="44" fontId="2" fillId="0" borderId="7" xfId="0" applyNumberFormat="1" applyFont="1" applyBorder="1" applyAlignment="1">
      <alignment horizontal="center" vertical="center"/>
    </xf>
    <xf numFmtId="0" fontId="0" fillId="3" borderId="0" xfId="0" quotePrefix="1" applyFill="1" applyAlignment="1">
      <alignment horizontal="left" wrapText="1" indent="1"/>
    </xf>
    <xf numFmtId="0" fontId="19" fillId="3" borderId="0" xfId="0" quotePrefix="1" applyFont="1" applyFill="1" applyAlignment="1">
      <alignment horizontal="left" wrapText="1" indent="1"/>
    </xf>
    <xf numFmtId="0" fontId="4" fillId="2" borderId="20" xfId="0" applyFont="1" applyFill="1" applyBorder="1" applyAlignment="1">
      <alignment horizontal="center" vertical="center" wrapText="1"/>
    </xf>
    <xf numFmtId="0" fontId="29" fillId="3" borderId="0" xfId="0" applyFont="1" applyFill="1" applyAlignment="1">
      <alignment horizontal="left" vertical="top" wrapText="1"/>
    </xf>
    <xf numFmtId="0" fontId="29" fillId="3" borderId="0" xfId="0" applyFont="1" applyFill="1" applyProtection="1">
      <protection locked="0"/>
    </xf>
    <xf numFmtId="0" fontId="0" fillId="3" borderId="0" xfId="0" applyFill="1" applyAlignment="1" applyProtection="1">
      <alignment horizontal="center" vertical="center"/>
      <protection hidden="1"/>
    </xf>
    <xf numFmtId="44" fontId="2" fillId="3" borderId="7" xfId="1" applyFont="1" applyFill="1" applyBorder="1" applyAlignment="1" applyProtection="1">
      <alignment horizontal="center" vertical="center"/>
      <protection hidden="1"/>
    </xf>
    <xf numFmtId="44" fontId="2" fillId="4" borderId="7" xfId="0" applyNumberFormat="1" applyFont="1" applyFill="1" applyBorder="1" applyAlignment="1" applyProtection="1">
      <alignment horizontal="center" vertical="center"/>
      <protection locked="0"/>
    </xf>
    <xf numFmtId="1" fontId="0" fillId="3" borderId="12" xfId="0" applyNumberFormat="1" applyFill="1" applyBorder="1" applyAlignment="1" applyProtection="1">
      <alignment horizontal="center"/>
      <protection locked="0"/>
    </xf>
    <xf numFmtId="0" fontId="2" fillId="3" borderId="7" xfId="0" applyFont="1" applyFill="1" applyBorder="1" applyAlignment="1" applyProtection="1">
      <alignment horizontal="center" vertical="center"/>
      <protection hidden="1"/>
    </xf>
    <xf numFmtId="0" fontId="2" fillId="3" borderId="10" xfId="0" applyFont="1" applyFill="1" applyBorder="1" applyAlignment="1" applyProtection="1">
      <alignment horizontal="center" vertical="center"/>
      <protection hidden="1"/>
    </xf>
    <xf numFmtId="0" fontId="0" fillId="4" borderId="0" xfId="0" applyFill="1" applyAlignment="1">
      <alignment horizontal="center" vertical="center"/>
    </xf>
    <xf numFmtId="0" fontId="25" fillId="4" borderId="0" xfId="0" applyFont="1" applyFill="1" applyAlignment="1">
      <alignment vertical="center"/>
    </xf>
    <xf numFmtId="0" fontId="2" fillId="4" borderId="7" xfId="0" applyFont="1" applyFill="1" applyBorder="1" applyAlignment="1" applyProtection="1">
      <alignment horizontal="center" vertical="center"/>
      <protection hidden="1"/>
    </xf>
    <xf numFmtId="1" fontId="0" fillId="3" borderId="11" xfId="0" applyNumberFormat="1" applyFill="1" applyBorder="1" applyAlignment="1" applyProtection="1">
      <alignment horizontal="center"/>
      <protection locked="0"/>
    </xf>
    <xf numFmtId="0" fontId="15" fillId="2" borderId="0" xfId="0" applyFont="1" applyFill="1" applyAlignment="1">
      <alignment horizontal="center" vertical="center"/>
    </xf>
    <xf numFmtId="0" fontId="16" fillId="3" borderId="0" xfId="0" applyFont="1" applyFill="1" applyAlignment="1">
      <alignment horizontal="center" vertical="center"/>
    </xf>
    <xf numFmtId="0" fontId="10" fillId="3" borderId="0" xfId="0" applyFont="1" applyFill="1" applyAlignment="1">
      <alignment horizontal="left" indent="3"/>
    </xf>
    <xf numFmtId="0" fontId="0" fillId="3" borderId="0" xfId="0" applyFill="1" applyAlignment="1">
      <alignment horizontal="left" indent="3"/>
    </xf>
    <xf numFmtId="0" fontId="3" fillId="3" borderId="0" xfId="0" applyFont="1" applyFill="1" applyAlignment="1">
      <alignment horizontal="left" wrapText="1" indent="2"/>
    </xf>
    <xf numFmtId="0" fontId="0" fillId="3" borderId="0" xfId="0" applyFill="1" applyAlignment="1">
      <alignment horizontal="left" wrapText="1" indent="3"/>
    </xf>
    <xf numFmtId="0" fontId="10" fillId="3" borderId="0" xfId="0" applyFont="1" applyFill="1" applyAlignment="1">
      <alignment horizontal="left" wrapText="1" indent="3"/>
    </xf>
    <xf numFmtId="0" fontId="4" fillId="2" borderId="14"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5" fillId="2" borderId="0" xfId="0" applyFont="1" applyFill="1" applyAlignment="1">
      <alignment horizontal="center" vertical="center" wrapText="1"/>
    </xf>
    <xf numFmtId="0" fontId="16" fillId="3" borderId="0" xfId="0" applyFont="1" applyFill="1" applyAlignment="1">
      <alignment horizontal="center" vertical="top" wrapText="1"/>
    </xf>
    <xf numFmtId="0" fontId="4" fillId="2" borderId="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 xfId="0" applyFont="1" applyFill="1" applyBorder="1" applyAlignment="1">
      <alignment horizontal="center" vertical="center" wrapText="1"/>
    </xf>
    <xf numFmtId="14" fontId="4" fillId="2" borderId="3" xfId="0" applyNumberFormat="1" applyFont="1" applyFill="1" applyBorder="1" applyAlignment="1">
      <alignment horizontal="center" vertical="center" wrapText="1"/>
    </xf>
    <xf numFmtId="14" fontId="4" fillId="2" borderId="16" xfId="0" applyNumberFormat="1" applyFont="1" applyFill="1" applyBorder="1" applyAlignment="1">
      <alignment horizontal="center" vertical="center" wrapText="1"/>
    </xf>
    <xf numFmtId="0" fontId="0" fillId="3" borderId="0" xfId="0" applyFill="1" applyAlignment="1" applyProtection="1">
      <alignment horizontal="center" vertical="center"/>
      <protection hidden="1"/>
    </xf>
    <xf numFmtId="14" fontId="4" fillId="2" borderId="27" xfId="0" applyNumberFormat="1" applyFont="1" applyFill="1" applyBorder="1" applyAlignment="1">
      <alignment horizontal="center" vertical="center" wrapText="1"/>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CDD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165100</xdr:colOff>
          <xdr:row>29</xdr:row>
          <xdr:rowOff>12700</xdr:rowOff>
        </xdr:from>
        <xdr:to>
          <xdr:col>1</xdr:col>
          <xdr:colOff>361950</xdr:colOff>
          <xdr:row>29</xdr:row>
          <xdr:rowOff>228600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30</xdr:row>
          <xdr:rowOff>12700</xdr:rowOff>
        </xdr:from>
        <xdr:to>
          <xdr:col>1</xdr:col>
          <xdr:colOff>361950</xdr:colOff>
          <xdr:row>31</xdr:row>
          <xdr:rowOff>31750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28</xdr:row>
          <xdr:rowOff>12700</xdr:rowOff>
        </xdr:from>
        <xdr:to>
          <xdr:col>1</xdr:col>
          <xdr:colOff>361950</xdr:colOff>
          <xdr:row>28</xdr:row>
          <xdr:rowOff>222250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xdr:row>
          <xdr:rowOff>12700</xdr:rowOff>
        </xdr:from>
        <xdr:to>
          <xdr:col>1</xdr:col>
          <xdr:colOff>209550</xdr:colOff>
          <xdr:row>27</xdr:row>
          <xdr:rowOff>222250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36</xdr:row>
          <xdr:rowOff>12700</xdr:rowOff>
        </xdr:from>
        <xdr:to>
          <xdr:col>1</xdr:col>
          <xdr:colOff>361950</xdr:colOff>
          <xdr:row>36</xdr:row>
          <xdr:rowOff>228600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37</xdr:row>
          <xdr:rowOff>12700</xdr:rowOff>
        </xdr:from>
        <xdr:to>
          <xdr:col>1</xdr:col>
          <xdr:colOff>361950</xdr:colOff>
          <xdr:row>38</xdr:row>
          <xdr:rowOff>31750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35</xdr:row>
          <xdr:rowOff>12700</xdr:rowOff>
        </xdr:from>
        <xdr:to>
          <xdr:col>1</xdr:col>
          <xdr:colOff>361950</xdr:colOff>
          <xdr:row>35</xdr:row>
          <xdr:rowOff>222250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34</xdr:row>
          <xdr:rowOff>12700</xdr:rowOff>
        </xdr:from>
        <xdr:to>
          <xdr:col>1</xdr:col>
          <xdr:colOff>209550</xdr:colOff>
          <xdr:row>34</xdr:row>
          <xdr:rowOff>222250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40</xdr:row>
          <xdr:rowOff>184150</xdr:rowOff>
        </xdr:from>
        <xdr:to>
          <xdr:col>1</xdr:col>
          <xdr:colOff>361950</xdr:colOff>
          <xdr:row>42</xdr:row>
          <xdr:rowOff>12700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40</xdr:row>
          <xdr:rowOff>12700</xdr:rowOff>
        </xdr:from>
        <xdr:to>
          <xdr:col>1</xdr:col>
          <xdr:colOff>361950</xdr:colOff>
          <xdr:row>41</xdr:row>
          <xdr:rowOff>31750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39</xdr:row>
          <xdr:rowOff>12700</xdr:rowOff>
        </xdr:from>
        <xdr:to>
          <xdr:col>1</xdr:col>
          <xdr:colOff>209550</xdr:colOff>
          <xdr:row>40</xdr:row>
          <xdr:rowOff>31750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19050</xdr:colOff>
      <xdr:row>1</xdr:row>
      <xdr:rowOff>15875</xdr:rowOff>
    </xdr:from>
    <xdr:to>
      <xdr:col>2</xdr:col>
      <xdr:colOff>3839686</xdr:colOff>
      <xdr:row>2</xdr:row>
      <xdr:rowOff>364400</xdr:rowOff>
    </xdr:to>
    <xdr:grpSp>
      <xdr:nvGrpSpPr>
        <xdr:cNvPr id="6" name="Groupe 5">
          <a:extLst>
            <a:ext uri="{FF2B5EF4-FFF2-40B4-BE49-F238E27FC236}">
              <a16:creationId xmlns:a16="http://schemas.microsoft.com/office/drawing/2014/main" id="{00000000-0008-0000-0000-000006000000}"/>
            </a:ext>
          </a:extLst>
        </xdr:cNvPr>
        <xdr:cNvGrpSpPr/>
      </xdr:nvGrpSpPr>
      <xdr:grpSpPr>
        <a:xfrm>
          <a:off x="219075" y="196850"/>
          <a:ext cx="7675086" cy="729525"/>
          <a:chOff x="219075" y="196850"/>
          <a:chExt cx="7678261" cy="729525"/>
        </a:xfrm>
      </xdr:grpSpPr>
      <xdr:pic>
        <xdr:nvPicPr>
          <xdr:cNvPr id="3" name="Imag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96850"/>
            <a:ext cx="1713577" cy="71686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69125" y="196850"/>
            <a:ext cx="928211" cy="72952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13</xdr:row>
          <xdr:rowOff>12700</xdr:rowOff>
        </xdr:from>
        <xdr:to>
          <xdr:col>1</xdr:col>
          <xdr:colOff>209550</xdr:colOff>
          <xdr:row>14</xdr:row>
          <xdr:rowOff>38100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12700</xdr:rowOff>
        </xdr:from>
        <xdr:to>
          <xdr:col>1</xdr:col>
          <xdr:colOff>209550</xdr:colOff>
          <xdr:row>18</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21</xdr:row>
          <xdr:rowOff>12700</xdr:rowOff>
        </xdr:from>
        <xdr:to>
          <xdr:col>1</xdr:col>
          <xdr:colOff>209550</xdr:colOff>
          <xdr:row>22</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29</xdr:row>
          <xdr:rowOff>12700</xdr:rowOff>
        </xdr:from>
        <xdr:to>
          <xdr:col>1</xdr:col>
          <xdr:colOff>209550</xdr:colOff>
          <xdr:row>30</xdr:row>
          <xdr:rowOff>38100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19050</xdr:colOff>
      <xdr:row>1</xdr:row>
      <xdr:rowOff>15875</xdr:rowOff>
    </xdr:from>
    <xdr:to>
      <xdr:col>1</xdr:col>
      <xdr:colOff>1732625</xdr:colOff>
      <xdr:row>2</xdr:row>
      <xdr:rowOff>358064</xdr:rowOff>
    </xdr:to>
    <xdr:pic>
      <xdr:nvPicPr>
        <xdr:cNvPr id="12" name="Imag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96850"/>
          <a:ext cx="1713575" cy="7231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6715125</xdr:colOff>
      <xdr:row>1</xdr:row>
      <xdr:rowOff>6350</xdr:rowOff>
    </xdr:from>
    <xdr:to>
      <xdr:col>1</xdr:col>
      <xdr:colOff>7646127</xdr:colOff>
      <xdr:row>2</xdr:row>
      <xdr:rowOff>364400</xdr:rowOff>
    </xdr:to>
    <xdr:pic>
      <xdr:nvPicPr>
        <xdr:cNvPr id="7" name="Imag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15150" y="187325"/>
          <a:ext cx="931002" cy="739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12700</xdr:colOff>
          <xdr:row>25</xdr:row>
          <xdr:rowOff>12700</xdr:rowOff>
        </xdr:from>
        <xdr:to>
          <xdr:col>1</xdr:col>
          <xdr:colOff>209550</xdr:colOff>
          <xdr:row>26</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15875</xdr:colOff>
      <xdr:row>1</xdr:row>
      <xdr:rowOff>19050</xdr:rowOff>
    </xdr:from>
    <xdr:to>
      <xdr:col>2</xdr:col>
      <xdr:colOff>1302257</xdr:colOff>
      <xdr:row>2</xdr:row>
      <xdr:rowOff>358092</xdr:rowOff>
    </xdr:to>
    <xdr:pic>
      <xdr:nvPicPr>
        <xdr:cNvPr id="8" name="Image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900" y="200025"/>
          <a:ext cx="1715007" cy="720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152400</xdr:colOff>
      <xdr:row>1</xdr:row>
      <xdr:rowOff>6350</xdr:rowOff>
    </xdr:from>
    <xdr:to>
      <xdr:col>10</xdr:col>
      <xdr:colOff>410302</xdr:colOff>
      <xdr:row>2</xdr:row>
      <xdr:rowOff>361225</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686550" y="187325"/>
          <a:ext cx="934177" cy="7358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1</xdr:row>
      <xdr:rowOff>19050</xdr:rowOff>
    </xdr:from>
    <xdr:to>
      <xdr:col>1</xdr:col>
      <xdr:colOff>1730164</xdr:colOff>
      <xdr:row>2</xdr:row>
      <xdr:rowOff>364387</xdr:rowOff>
    </xdr:to>
    <xdr:pic>
      <xdr:nvPicPr>
        <xdr:cNvPr id="10" name="Image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900" y="200025"/>
          <a:ext cx="1714289" cy="726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6715125</xdr:colOff>
      <xdr:row>1</xdr:row>
      <xdr:rowOff>6350</xdr:rowOff>
    </xdr:from>
    <xdr:to>
      <xdr:col>1</xdr:col>
      <xdr:colOff>7649302</xdr:colOff>
      <xdr:row>2</xdr:row>
      <xdr:rowOff>361225</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915150" y="187325"/>
          <a:ext cx="934177" cy="7358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xdr:col>
      <xdr:colOff>5277485</xdr:colOff>
      <xdr:row>23</xdr:row>
      <xdr:rowOff>48895</xdr:rowOff>
    </xdr:to>
    <xdr:pic>
      <xdr:nvPicPr>
        <xdr:cNvPr id="2" name="Picture 7">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40" t="2781" r="1086" b="10096"/>
        <a:stretch/>
      </xdr:blipFill>
      <xdr:spPr bwMode="auto">
        <a:xfrm>
          <a:off x="809625" y="1809750"/>
          <a:ext cx="5277485" cy="1493520"/>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15875</xdr:colOff>
      <xdr:row>1</xdr:row>
      <xdr:rowOff>19050</xdr:rowOff>
    </xdr:from>
    <xdr:to>
      <xdr:col>1</xdr:col>
      <xdr:colOff>1730877</xdr:colOff>
      <xdr:row>2</xdr:row>
      <xdr:rowOff>367534</xdr:rowOff>
    </xdr:to>
    <xdr:pic>
      <xdr:nvPicPr>
        <xdr:cNvPr id="5" name="Imag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900" y="200025"/>
          <a:ext cx="1715002" cy="729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6715125</xdr:colOff>
      <xdr:row>1</xdr:row>
      <xdr:rowOff>6350</xdr:rowOff>
    </xdr:from>
    <xdr:to>
      <xdr:col>1</xdr:col>
      <xdr:colOff>7649302</xdr:colOff>
      <xdr:row>2</xdr:row>
      <xdr:rowOff>364400</xdr:rowOff>
    </xdr:to>
    <xdr:pic>
      <xdr:nvPicPr>
        <xdr:cNvPr id="7" name="Imag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915150" y="187325"/>
          <a:ext cx="934177" cy="739050"/>
        </a:xfrm>
        <a:prstGeom prst="rect">
          <a:avLst/>
        </a:prstGeom>
      </xdr:spPr>
    </xdr:pic>
    <xdr:clientData/>
  </xdr:twoCellAnchor>
</xdr:wsDr>
</file>

<file path=xl/theme/theme1.xml><?xml version="1.0" encoding="utf-8"?>
<a:theme xmlns:a="http://schemas.openxmlformats.org/drawingml/2006/main" name="ThèmeOpcoEP">
  <a:themeElements>
    <a:clrScheme name="Opco EP">
      <a:dk1>
        <a:sysClr val="windowText" lastClr="000000"/>
      </a:dk1>
      <a:lt1>
        <a:sysClr val="window" lastClr="FFFFFF"/>
      </a:lt1>
      <a:dk2>
        <a:srgbClr val="1C286E"/>
      </a:dk2>
      <a:lt2>
        <a:srgbClr val="E7E6E6"/>
      </a:lt2>
      <a:accent1>
        <a:srgbClr val="074385"/>
      </a:accent1>
      <a:accent2>
        <a:srgbClr val="21C1BB"/>
      </a:accent2>
      <a:accent3>
        <a:srgbClr val="E04D66"/>
      </a:accent3>
      <a:accent4>
        <a:srgbClr val="EC7000"/>
      </a:accent4>
      <a:accent5>
        <a:srgbClr val="008984"/>
      </a:accent5>
      <a:accent6>
        <a:srgbClr val="0070C0"/>
      </a:accent6>
      <a:hlink>
        <a:srgbClr val="0070C0"/>
      </a:hlink>
      <a:folHlink>
        <a:srgbClr val="0070C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messervicesenligne.opcoep.f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7C83E-4570-4973-BE90-F6B1325A60B8}">
  <sheetPr codeName="Feuil1">
    <pageSetUpPr fitToPage="1"/>
  </sheetPr>
  <dimension ref="A1:D110"/>
  <sheetViews>
    <sheetView tabSelected="1" zoomScaleNormal="100" workbookViewId="0">
      <selection activeCell="B1" sqref="B1"/>
    </sheetView>
  </sheetViews>
  <sheetFormatPr baseColWidth="10" defaultColWidth="0" defaultRowHeight="14" x14ac:dyDescent="0.3"/>
  <cols>
    <col min="1" max="1" width="2.58203125" style="48" customWidth="1"/>
    <col min="2" max="3" width="50.58203125" style="48" customWidth="1"/>
    <col min="4" max="4" width="2.58203125" style="48" customWidth="1"/>
    <col min="5" max="16384" width="10.58203125" style="48" hidden="1"/>
  </cols>
  <sheetData>
    <row r="1" spans="2:4" s="18" customFormat="1" x14ac:dyDescent="0.3">
      <c r="B1" s="69" t="s">
        <v>132</v>
      </c>
    </row>
    <row r="2" spans="2:4" s="18" customFormat="1" ht="30" customHeight="1" x14ac:dyDescent="0.3">
      <c r="B2" s="90" t="s">
        <v>0</v>
      </c>
      <c r="C2" s="90"/>
    </row>
    <row r="3" spans="2:4" s="18" customFormat="1" ht="30" customHeight="1" x14ac:dyDescent="0.3">
      <c r="B3" s="90" t="s">
        <v>1</v>
      </c>
      <c r="C3" s="90"/>
    </row>
    <row r="4" spans="2:4" s="18" customFormat="1" ht="18" x14ac:dyDescent="0.3">
      <c r="B4" s="91" t="s">
        <v>2</v>
      </c>
      <c r="C4" s="91"/>
    </row>
    <row r="5" spans="2:4" s="18" customFormat="1" x14ac:dyDescent="0.3">
      <c r="B5" s="22"/>
    </row>
    <row r="6" spans="2:4" s="18" customFormat="1" ht="15.5" x14ac:dyDescent="0.3">
      <c r="B6" s="21" t="s">
        <v>3</v>
      </c>
    </row>
    <row r="7" spans="2:4" s="18" customFormat="1" x14ac:dyDescent="0.3"/>
    <row r="8" spans="2:4" s="18" customFormat="1" x14ac:dyDescent="0.3">
      <c r="B8" s="22" t="s">
        <v>4</v>
      </c>
      <c r="C8" s="39"/>
    </row>
    <row r="9" spans="2:4" s="18" customFormat="1" x14ac:dyDescent="0.3">
      <c r="B9" s="22" t="s">
        <v>5</v>
      </c>
      <c r="C9" s="40"/>
    </row>
    <row r="10" spans="2:4" s="18" customFormat="1" x14ac:dyDescent="0.3">
      <c r="B10" s="55" t="s">
        <v>6</v>
      </c>
      <c r="C10" s="40"/>
    </row>
    <row r="11" spans="2:4" s="18" customFormat="1" x14ac:dyDescent="0.3">
      <c r="B11" s="22" t="s">
        <v>7</v>
      </c>
      <c r="C11" s="40"/>
    </row>
    <row r="12" spans="2:4" s="18" customFormat="1" x14ac:dyDescent="0.3">
      <c r="B12" s="22" t="s">
        <v>8</v>
      </c>
      <c r="C12" s="40"/>
    </row>
    <row r="13" spans="2:4" s="18" customFormat="1" x14ac:dyDescent="0.3">
      <c r="B13" s="22" t="s">
        <v>9</v>
      </c>
      <c r="C13" s="41"/>
    </row>
    <row r="14" spans="2:4" s="18" customFormat="1" x14ac:dyDescent="0.3">
      <c r="B14" s="22" t="s">
        <v>10</v>
      </c>
      <c r="C14" s="40"/>
      <c r="D14" s="22"/>
    </row>
    <row r="15" spans="2:4" s="18" customFormat="1" x14ac:dyDescent="0.3">
      <c r="B15" s="22" t="s">
        <v>11</v>
      </c>
      <c r="C15" s="40"/>
    </row>
    <row r="16" spans="2:4" s="18" customFormat="1" x14ac:dyDescent="0.3">
      <c r="B16" s="22" t="s">
        <v>12</v>
      </c>
      <c r="C16" s="40"/>
    </row>
    <row r="17" spans="2:4" s="18" customFormat="1" x14ac:dyDescent="0.3">
      <c r="B17" s="22" t="s">
        <v>13</v>
      </c>
      <c r="C17" s="41"/>
    </row>
    <row r="18" spans="2:4" s="18" customFormat="1" x14ac:dyDescent="0.3">
      <c r="B18" s="22" t="s">
        <v>14</v>
      </c>
      <c r="C18" s="40"/>
      <c r="D18" s="22"/>
    </row>
    <row r="19" spans="2:4" s="18" customFormat="1" x14ac:dyDescent="0.3">
      <c r="B19" s="22" t="s">
        <v>15</v>
      </c>
      <c r="C19" s="40"/>
    </row>
    <row r="20" spans="2:4" s="18" customFormat="1" x14ac:dyDescent="0.3">
      <c r="B20" s="55" t="s">
        <v>16</v>
      </c>
      <c r="C20" s="83"/>
    </row>
    <row r="21" spans="2:4" s="18" customFormat="1" x14ac:dyDescent="0.3">
      <c r="B21" s="70" t="s">
        <v>17</v>
      </c>
      <c r="C21" s="54"/>
    </row>
    <row r="22" spans="2:4" s="18" customFormat="1" x14ac:dyDescent="0.3">
      <c r="B22" s="22"/>
    </row>
    <row r="23" spans="2:4" s="18" customFormat="1" x14ac:dyDescent="0.3">
      <c r="B23" s="22" t="s">
        <v>18</v>
      </c>
      <c r="C23" s="39"/>
    </row>
    <row r="24" spans="2:4" s="18" customFormat="1" x14ac:dyDescent="0.3">
      <c r="B24" s="18" t="s">
        <v>19</v>
      </c>
      <c r="C24" s="42" t="str">
        <f>CONCATENATE(MID(C23,1,2),".",MID(C23,3,2))</f>
        <v>.</v>
      </c>
    </row>
    <row r="25" spans="2:4" s="18" customFormat="1" x14ac:dyDescent="0.3"/>
    <row r="26" spans="2:4" s="18" customFormat="1" ht="15" customHeight="1" x14ac:dyDescent="0.3">
      <c r="B26" s="21" t="s">
        <v>20</v>
      </c>
    </row>
    <row r="27" spans="2:4" s="18" customFormat="1" x14ac:dyDescent="0.3"/>
    <row r="28" spans="2:4" s="18" customFormat="1" ht="45" customHeight="1" x14ac:dyDescent="0.3">
      <c r="B28" s="94" t="s">
        <v>21</v>
      </c>
      <c r="C28" s="94"/>
    </row>
    <row r="29" spans="2:4" s="18" customFormat="1" ht="30" customHeight="1" x14ac:dyDescent="0.3">
      <c r="B29" s="95" t="s">
        <v>22</v>
      </c>
      <c r="C29" s="95"/>
    </row>
    <row r="30" spans="2:4" s="18" customFormat="1" ht="30" customHeight="1" x14ac:dyDescent="0.3">
      <c r="B30" s="95" t="s">
        <v>23</v>
      </c>
      <c r="C30" s="95"/>
    </row>
    <row r="31" spans="2:4" s="18" customFormat="1" ht="15" customHeight="1" x14ac:dyDescent="0.3">
      <c r="B31" s="95" t="s">
        <v>24</v>
      </c>
      <c r="C31" s="95"/>
    </row>
    <row r="32" spans="2:4" s="18" customFormat="1" x14ac:dyDescent="0.3"/>
    <row r="33" spans="2:3" s="18" customFormat="1" x14ac:dyDescent="0.3">
      <c r="B33" s="18" t="s">
        <v>25</v>
      </c>
    </row>
    <row r="34" spans="2:3" s="18" customFormat="1" x14ac:dyDescent="0.3"/>
    <row r="35" spans="2:3" s="18" customFormat="1" ht="26.15" customHeight="1" x14ac:dyDescent="0.3">
      <c r="B35" s="94" t="s">
        <v>26</v>
      </c>
      <c r="C35" s="94"/>
    </row>
    <row r="36" spans="2:3" s="18" customFormat="1" ht="30" customHeight="1" x14ac:dyDescent="0.3">
      <c r="B36" s="95" t="s">
        <v>27</v>
      </c>
      <c r="C36" s="95"/>
    </row>
    <row r="37" spans="2:3" s="18" customFormat="1" ht="30" customHeight="1" x14ac:dyDescent="0.3">
      <c r="B37" s="96" t="s">
        <v>28</v>
      </c>
      <c r="C37" s="96"/>
    </row>
    <row r="38" spans="2:3" s="18" customFormat="1" ht="15" customHeight="1" x14ac:dyDescent="0.3">
      <c r="B38" s="96" t="s">
        <v>29</v>
      </c>
      <c r="C38" s="96"/>
    </row>
    <row r="39" spans="2:3" s="18" customFormat="1" x14ac:dyDescent="0.3"/>
    <row r="40" spans="2:3" s="18" customFormat="1" ht="15" customHeight="1" x14ac:dyDescent="0.3">
      <c r="B40" s="94" t="s">
        <v>30</v>
      </c>
      <c r="C40" s="94"/>
    </row>
    <row r="41" spans="2:3" s="18" customFormat="1" ht="15" customHeight="1" x14ac:dyDescent="0.3">
      <c r="B41" s="93" t="s">
        <v>31</v>
      </c>
      <c r="C41" s="93"/>
    </row>
    <row r="42" spans="2:3" s="18" customFormat="1" ht="15" customHeight="1" x14ac:dyDescent="0.3">
      <c r="B42" s="92" t="s">
        <v>32</v>
      </c>
      <c r="C42" s="92"/>
    </row>
    <row r="43" spans="2:3" s="18" customFormat="1" x14ac:dyDescent="0.3"/>
    <row r="44" spans="2:3" s="18" customFormat="1" ht="15.5" x14ac:dyDescent="0.35">
      <c r="B44" s="23" t="s">
        <v>33</v>
      </c>
    </row>
    <row r="45" spans="2:3" s="18" customFormat="1" x14ac:dyDescent="0.3">
      <c r="B45" s="19"/>
    </row>
    <row r="46" spans="2:3" s="18" customFormat="1" x14ac:dyDescent="0.3">
      <c r="B46" s="24" t="s">
        <v>34</v>
      </c>
      <c r="C46" s="89"/>
    </row>
    <row r="47" spans="2:3" s="18" customFormat="1" x14ac:dyDescent="0.3">
      <c r="B47" s="24" t="s">
        <v>35</v>
      </c>
      <c r="C47" s="40"/>
    </row>
    <row r="48" spans="2:3" s="18" customFormat="1" x14ac:dyDescent="0.3">
      <c r="B48" s="24"/>
      <c r="C48" s="37"/>
    </row>
    <row r="49" spans="2:3" s="18" customFormat="1" x14ac:dyDescent="0.3">
      <c r="B49" s="18" t="s">
        <v>36</v>
      </c>
    </row>
    <row r="50" spans="2:3" s="18" customFormat="1" x14ac:dyDescent="0.3"/>
    <row r="51" spans="2:3" s="18" customFormat="1" x14ac:dyDescent="0.3">
      <c r="B51" s="38" t="s">
        <v>37</v>
      </c>
      <c r="C51" s="38" t="s">
        <v>38</v>
      </c>
    </row>
    <row r="52" spans="2:3" s="18" customFormat="1" x14ac:dyDescent="0.3">
      <c r="B52" s="43"/>
      <c r="C52" s="43"/>
    </row>
    <row r="53" spans="2:3" s="18" customFormat="1" x14ac:dyDescent="0.3">
      <c r="B53" s="43"/>
      <c r="C53" s="43"/>
    </row>
    <row r="54" spans="2:3" s="18" customFormat="1" x14ac:dyDescent="0.3">
      <c r="B54" s="43"/>
      <c r="C54" s="43"/>
    </row>
    <row r="55" spans="2:3" s="18" customFormat="1" x14ac:dyDescent="0.3">
      <c r="B55" s="43"/>
      <c r="C55" s="43"/>
    </row>
    <row r="56" spans="2:3" s="18" customFormat="1" x14ac:dyDescent="0.3"/>
    <row r="57" spans="2:3" s="18" customFormat="1" x14ac:dyDescent="0.3">
      <c r="B57" s="24" t="s">
        <v>34</v>
      </c>
      <c r="C57" s="89"/>
    </row>
    <row r="58" spans="2:3" s="18" customFormat="1" x14ac:dyDescent="0.3">
      <c r="B58" s="24" t="s">
        <v>35</v>
      </c>
      <c r="C58" s="40"/>
    </row>
    <row r="59" spans="2:3" s="18" customFormat="1" x14ac:dyDescent="0.3">
      <c r="B59" s="24"/>
      <c r="C59" s="37"/>
    </row>
    <row r="60" spans="2:3" s="18" customFormat="1" x14ac:dyDescent="0.3">
      <c r="B60" s="18" t="s">
        <v>36</v>
      </c>
    </row>
    <row r="61" spans="2:3" s="18" customFormat="1" x14ac:dyDescent="0.3"/>
    <row r="62" spans="2:3" s="18" customFormat="1" x14ac:dyDescent="0.3">
      <c r="B62" s="38" t="s">
        <v>37</v>
      </c>
      <c r="C62" s="38" t="s">
        <v>38</v>
      </c>
    </row>
    <row r="63" spans="2:3" s="18" customFormat="1" x14ac:dyDescent="0.3">
      <c r="B63" s="43"/>
      <c r="C63" s="43"/>
    </row>
    <row r="64" spans="2:3" s="18" customFormat="1" x14ac:dyDescent="0.3">
      <c r="B64" s="43"/>
      <c r="C64" s="43"/>
    </row>
    <row r="65" spans="2:3" s="18" customFormat="1" x14ac:dyDescent="0.3">
      <c r="B65" s="43"/>
      <c r="C65" s="43"/>
    </row>
    <row r="66" spans="2:3" s="18" customFormat="1" x14ac:dyDescent="0.3">
      <c r="B66" s="43"/>
      <c r="C66" s="43"/>
    </row>
    <row r="67" spans="2:3" s="18" customFormat="1" x14ac:dyDescent="0.3"/>
    <row r="68" spans="2:3" s="18" customFormat="1" x14ac:dyDescent="0.3">
      <c r="B68" s="24" t="s">
        <v>34</v>
      </c>
      <c r="C68" s="89"/>
    </row>
    <row r="69" spans="2:3" s="18" customFormat="1" x14ac:dyDescent="0.3">
      <c r="B69" s="24" t="s">
        <v>35</v>
      </c>
      <c r="C69" s="40"/>
    </row>
    <row r="70" spans="2:3" s="18" customFormat="1" x14ac:dyDescent="0.3">
      <c r="B70" s="24"/>
      <c r="C70" s="37"/>
    </row>
    <row r="71" spans="2:3" s="18" customFormat="1" x14ac:dyDescent="0.3">
      <c r="B71" s="18" t="s">
        <v>36</v>
      </c>
    </row>
    <row r="72" spans="2:3" s="18" customFormat="1" x14ac:dyDescent="0.3"/>
    <row r="73" spans="2:3" s="18" customFormat="1" x14ac:dyDescent="0.3">
      <c r="B73" s="38" t="s">
        <v>37</v>
      </c>
      <c r="C73" s="38" t="s">
        <v>38</v>
      </c>
    </row>
    <row r="74" spans="2:3" s="18" customFormat="1" x14ac:dyDescent="0.3">
      <c r="B74" s="43"/>
      <c r="C74" s="43"/>
    </row>
    <row r="75" spans="2:3" s="18" customFormat="1" x14ac:dyDescent="0.3">
      <c r="B75" s="43"/>
      <c r="C75" s="43"/>
    </row>
    <row r="76" spans="2:3" s="18" customFormat="1" x14ac:dyDescent="0.3">
      <c r="B76" s="43"/>
      <c r="C76" s="43"/>
    </row>
    <row r="77" spans="2:3" s="18" customFormat="1" x14ac:dyDescent="0.3">
      <c r="B77" s="43"/>
      <c r="C77" s="43"/>
    </row>
    <row r="79" spans="2:3" s="18" customFormat="1" x14ac:dyDescent="0.3">
      <c r="B79" s="24" t="s">
        <v>34</v>
      </c>
      <c r="C79" s="89"/>
    </row>
    <row r="80" spans="2:3" s="18" customFormat="1" x14ac:dyDescent="0.3">
      <c r="B80" s="24" t="s">
        <v>35</v>
      </c>
      <c r="C80" s="40"/>
    </row>
    <row r="81" spans="2:3" s="18" customFormat="1" x14ac:dyDescent="0.3">
      <c r="B81" s="24"/>
      <c r="C81" s="37"/>
    </row>
    <row r="82" spans="2:3" s="18" customFormat="1" x14ac:dyDescent="0.3">
      <c r="B82" s="18" t="s">
        <v>36</v>
      </c>
    </row>
    <row r="83" spans="2:3" s="18" customFormat="1" x14ac:dyDescent="0.3"/>
    <row r="84" spans="2:3" s="18" customFormat="1" x14ac:dyDescent="0.3">
      <c r="B84" s="38" t="s">
        <v>37</v>
      </c>
      <c r="C84" s="38" t="s">
        <v>38</v>
      </c>
    </row>
    <row r="85" spans="2:3" s="18" customFormat="1" x14ac:dyDescent="0.3">
      <c r="B85" s="43"/>
      <c r="C85" s="43"/>
    </row>
    <row r="86" spans="2:3" s="18" customFormat="1" x14ac:dyDescent="0.3">
      <c r="B86" s="43"/>
      <c r="C86" s="43"/>
    </row>
    <row r="87" spans="2:3" s="18" customFormat="1" x14ac:dyDescent="0.3">
      <c r="B87" s="43"/>
      <c r="C87" s="43"/>
    </row>
    <row r="88" spans="2:3" s="18" customFormat="1" x14ac:dyDescent="0.3">
      <c r="B88" s="43"/>
      <c r="C88" s="43"/>
    </row>
    <row r="90" spans="2:3" s="18" customFormat="1" x14ac:dyDescent="0.3">
      <c r="B90" s="24" t="s">
        <v>34</v>
      </c>
      <c r="C90" s="89"/>
    </row>
    <row r="91" spans="2:3" s="18" customFormat="1" x14ac:dyDescent="0.3">
      <c r="B91" s="24" t="s">
        <v>35</v>
      </c>
      <c r="C91" s="40"/>
    </row>
    <row r="92" spans="2:3" s="18" customFormat="1" x14ac:dyDescent="0.3">
      <c r="B92" s="24"/>
      <c r="C92" s="37"/>
    </row>
    <row r="93" spans="2:3" s="18" customFormat="1" x14ac:dyDescent="0.3">
      <c r="B93" s="18" t="s">
        <v>36</v>
      </c>
    </row>
    <row r="94" spans="2:3" s="18" customFormat="1" x14ac:dyDescent="0.3"/>
    <row r="95" spans="2:3" s="18" customFormat="1" x14ac:dyDescent="0.3">
      <c r="B95" s="38" t="s">
        <v>37</v>
      </c>
      <c r="C95" s="38" t="s">
        <v>38</v>
      </c>
    </row>
    <row r="96" spans="2:3" s="18" customFormat="1" x14ac:dyDescent="0.3">
      <c r="B96" s="43"/>
      <c r="C96" s="43"/>
    </row>
    <row r="97" spans="2:3" s="18" customFormat="1" x14ac:dyDescent="0.3">
      <c r="B97" s="43"/>
      <c r="C97" s="43"/>
    </row>
    <row r="98" spans="2:3" s="18" customFormat="1" x14ac:dyDescent="0.3">
      <c r="B98" s="43"/>
      <c r="C98" s="43"/>
    </row>
    <row r="99" spans="2:3" s="18" customFormat="1" x14ac:dyDescent="0.3">
      <c r="B99" s="43"/>
      <c r="C99" s="43"/>
    </row>
    <row r="101" spans="2:3" s="18" customFormat="1" x14ac:dyDescent="0.3">
      <c r="B101" s="24" t="s">
        <v>34</v>
      </c>
      <c r="C101" s="89"/>
    </row>
    <row r="102" spans="2:3" s="18" customFormat="1" x14ac:dyDescent="0.3">
      <c r="B102" s="24" t="s">
        <v>35</v>
      </c>
      <c r="C102" s="40"/>
    </row>
    <row r="103" spans="2:3" s="18" customFormat="1" x14ac:dyDescent="0.3">
      <c r="B103" s="24"/>
      <c r="C103" s="37"/>
    </row>
    <row r="104" spans="2:3" s="18" customFormat="1" x14ac:dyDescent="0.3">
      <c r="B104" s="18" t="s">
        <v>36</v>
      </c>
    </row>
    <row r="105" spans="2:3" s="18" customFormat="1" x14ac:dyDescent="0.3"/>
    <row r="106" spans="2:3" s="18" customFormat="1" x14ac:dyDescent="0.3">
      <c r="B106" s="38" t="s">
        <v>37</v>
      </c>
      <c r="C106" s="38" t="s">
        <v>38</v>
      </c>
    </row>
    <row r="107" spans="2:3" s="18" customFormat="1" x14ac:dyDescent="0.3">
      <c r="B107" s="43"/>
      <c r="C107" s="43"/>
    </row>
    <row r="108" spans="2:3" s="18" customFormat="1" x14ac:dyDescent="0.3">
      <c r="B108" s="43"/>
      <c r="C108" s="43"/>
    </row>
    <row r="109" spans="2:3" s="18" customFormat="1" x14ac:dyDescent="0.3">
      <c r="B109" s="43"/>
      <c r="C109" s="43"/>
    </row>
    <row r="110" spans="2:3" s="18" customFormat="1" x14ac:dyDescent="0.3">
      <c r="B110" s="43"/>
      <c r="C110" s="43"/>
    </row>
  </sheetData>
  <sheetProtection sheet="1" formatCells="0" formatColumns="0" formatRows="0" insertRows="0"/>
  <mergeCells count="14">
    <mergeCell ref="B2:C2"/>
    <mergeCell ref="B4:C4"/>
    <mergeCell ref="B42:C42"/>
    <mergeCell ref="B41:C41"/>
    <mergeCell ref="B28:C28"/>
    <mergeCell ref="B35:C35"/>
    <mergeCell ref="B40:C40"/>
    <mergeCell ref="B31:C31"/>
    <mergeCell ref="B30:C30"/>
    <mergeCell ref="B29:C29"/>
    <mergeCell ref="B38:C38"/>
    <mergeCell ref="B37:C37"/>
    <mergeCell ref="B36:C36"/>
    <mergeCell ref="B3:C3"/>
  </mergeCells>
  <pageMargins left="0.51181102362204722" right="0.51181102362204722" top="0.55118110236220474" bottom="0.55118110236220474" header="0.31496062992125984" footer="0.31496062992125984"/>
  <pageSetup paperSize="9" scale="79" fitToHeight="0" orientation="portrait" r:id="rId1"/>
  <headerFooter>
    <oddFooter>Page &amp;P de &amp;N</oddFooter>
  </headerFooter>
  <rowBreaks count="1" manualBreakCount="1">
    <brk id="4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xdr:col>
                    <xdr:colOff>165100</xdr:colOff>
                    <xdr:row>29</xdr:row>
                    <xdr:rowOff>12700</xdr:rowOff>
                  </from>
                  <to>
                    <xdr:col>1</xdr:col>
                    <xdr:colOff>361950</xdr:colOff>
                    <xdr:row>29</xdr:row>
                    <xdr:rowOff>228600</xdr:rowOff>
                  </to>
                </anchor>
              </controlPr>
            </control>
          </mc:Choice>
        </mc:AlternateContent>
        <mc:AlternateContent xmlns:mc="http://schemas.openxmlformats.org/markup-compatibility/2006">
          <mc:Choice Requires="x14">
            <control shapeId="4114" r:id="rId5" name="Check Box 18">
              <controlPr defaultSize="0" autoFill="0" autoLine="0" autoPict="0">
                <anchor moveWithCells="1">
                  <from>
                    <xdr:col>1</xdr:col>
                    <xdr:colOff>165100</xdr:colOff>
                    <xdr:row>30</xdr:row>
                    <xdr:rowOff>12700</xdr:rowOff>
                  </from>
                  <to>
                    <xdr:col>1</xdr:col>
                    <xdr:colOff>361950</xdr:colOff>
                    <xdr:row>31</xdr:row>
                    <xdr:rowOff>31750</xdr:rowOff>
                  </to>
                </anchor>
              </controlPr>
            </control>
          </mc:Choice>
        </mc:AlternateContent>
        <mc:AlternateContent xmlns:mc="http://schemas.openxmlformats.org/markup-compatibility/2006">
          <mc:Choice Requires="x14">
            <control shapeId="4115" r:id="rId6" name="Check Box 19">
              <controlPr defaultSize="0" autoFill="0" autoLine="0" autoPict="0">
                <anchor moveWithCells="1">
                  <from>
                    <xdr:col>1</xdr:col>
                    <xdr:colOff>165100</xdr:colOff>
                    <xdr:row>28</xdr:row>
                    <xdr:rowOff>12700</xdr:rowOff>
                  </from>
                  <to>
                    <xdr:col>1</xdr:col>
                    <xdr:colOff>361950</xdr:colOff>
                    <xdr:row>28</xdr:row>
                    <xdr:rowOff>222250</xdr:rowOff>
                  </to>
                </anchor>
              </controlPr>
            </control>
          </mc:Choice>
        </mc:AlternateContent>
        <mc:AlternateContent xmlns:mc="http://schemas.openxmlformats.org/markup-compatibility/2006">
          <mc:Choice Requires="x14">
            <control shapeId="4116" r:id="rId7" name="Check Box 20">
              <controlPr defaultSize="0" autoFill="0" autoLine="0" autoPict="0">
                <anchor moveWithCells="1">
                  <from>
                    <xdr:col>1</xdr:col>
                    <xdr:colOff>12700</xdr:colOff>
                    <xdr:row>27</xdr:row>
                    <xdr:rowOff>12700</xdr:rowOff>
                  </from>
                  <to>
                    <xdr:col>1</xdr:col>
                    <xdr:colOff>209550</xdr:colOff>
                    <xdr:row>27</xdr:row>
                    <xdr:rowOff>222250</xdr:rowOff>
                  </to>
                </anchor>
              </controlPr>
            </control>
          </mc:Choice>
        </mc:AlternateContent>
        <mc:AlternateContent xmlns:mc="http://schemas.openxmlformats.org/markup-compatibility/2006">
          <mc:Choice Requires="x14">
            <control shapeId="4117" r:id="rId8" name="Check Box 21">
              <controlPr defaultSize="0" autoFill="0" autoLine="0" autoPict="0">
                <anchor moveWithCells="1">
                  <from>
                    <xdr:col>1</xdr:col>
                    <xdr:colOff>165100</xdr:colOff>
                    <xdr:row>36</xdr:row>
                    <xdr:rowOff>12700</xdr:rowOff>
                  </from>
                  <to>
                    <xdr:col>1</xdr:col>
                    <xdr:colOff>361950</xdr:colOff>
                    <xdr:row>36</xdr:row>
                    <xdr:rowOff>228600</xdr:rowOff>
                  </to>
                </anchor>
              </controlPr>
            </control>
          </mc:Choice>
        </mc:AlternateContent>
        <mc:AlternateContent xmlns:mc="http://schemas.openxmlformats.org/markup-compatibility/2006">
          <mc:Choice Requires="x14">
            <control shapeId="4118" r:id="rId9" name="Check Box 22">
              <controlPr defaultSize="0" autoFill="0" autoLine="0" autoPict="0">
                <anchor moveWithCells="1">
                  <from>
                    <xdr:col>1</xdr:col>
                    <xdr:colOff>165100</xdr:colOff>
                    <xdr:row>37</xdr:row>
                    <xdr:rowOff>12700</xdr:rowOff>
                  </from>
                  <to>
                    <xdr:col>1</xdr:col>
                    <xdr:colOff>361950</xdr:colOff>
                    <xdr:row>38</xdr:row>
                    <xdr:rowOff>31750</xdr:rowOff>
                  </to>
                </anchor>
              </controlPr>
            </control>
          </mc:Choice>
        </mc:AlternateContent>
        <mc:AlternateContent xmlns:mc="http://schemas.openxmlformats.org/markup-compatibility/2006">
          <mc:Choice Requires="x14">
            <control shapeId="4119" r:id="rId10" name="Check Box 23">
              <controlPr defaultSize="0" autoFill="0" autoLine="0" autoPict="0">
                <anchor moveWithCells="1">
                  <from>
                    <xdr:col>1</xdr:col>
                    <xdr:colOff>165100</xdr:colOff>
                    <xdr:row>35</xdr:row>
                    <xdr:rowOff>12700</xdr:rowOff>
                  </from>
                  <to>
                    <xdr:col>1</xdr:col>
                    <xdr:colOff>361950</xdr:colOff>
                    <xdr:row>35</xdr:row>
                    <xdr:rowOff>222250</xdr:rowOff>
                  </to>
                </anchor>
              </controlPr>
            </control>
          </mc:Choice>
        </mc:AlternateContent>
        <mc:AlternateContent xmlns:mc="http://schemas.openxmlformats.org/markup-compatibility/2006">
          <mc:Choice Requires="x14">
            <control shapeId="4120" r:id="rId11" name="Check Box 24">
              <controlPr defaultSize="0" autoFill="0" autoLine="0" autoPict="0">
                <anchor moveWithCells="1">
                  <from>
                    <xdr:col>1</xdr:col>
                    <xdr:colOff>12700</xdr:colOff>
                    <xdr:row>34</xdr:row>
                    <xdr:rowOff>12700</xdr:rowOff>
                  </from>
                  <to>
                    <xdr:col>1</xdr:col>
                    <xdr:colOff>209550</xdr:colOff>
                    <xdr:row>34</xdr:row>
                    <xdr:rowOff>222250</xdr:rowOff>
                  </to>
                </anchor>
              </controlPr>
            </control>
          </mc:Choice>
        </mc:AlternateContent>
        <mc:AlternateContent xmlns:mc="http://schemas.openxmlformats.org/markup-compatibility/2006">
          <mc:Choice Requires="x14">
            <control shapeId="4122" r:id="rId12" name="Check Box 26">
              <controlPr defaultSize="0" autoFill="0" autoLine="0" autoPict="0">
                <anchor moveWithCells="1">
                  <from>
                    <xdr:col>1</xdr:col>
                    <xdr:colOff>165100</xdr:colOff>
                    <xdr:row>40</xdr:row>
                    <xdr:rowOff>184150</xdr:rowOff>
                  </from>
                  <to>
                    <xdr:col>1</xdr:col>
                    <xdr:colOff>361950</xdr:colOff>
                    <xdr:row>42</xdr:row>
                    <xdr:rowOff>12700</xdr:rowOff>
                  </to>
                </anchor>
              </controlPr>
            </control>
          </mc:Choice>
        </mc:AlternateContent>
        <mc:AlternateContent xmlns:mc="http://schemas.openxmlformats.org/markup-compatibility/2006">
          <mc:Choice Requires="x14">
            <control shapeId="4123" r:id="rId13" name="Check Box 27">
              <controlPr defaultSize="0" autoFill="0" autoLine="0" autoPict="0">
                <anchor moveWithCells="1">
                  <from>
                    <xdr:col>1</xdr:col>
                    <xdr:colOff>165100</xdr:colOff>
                    <xdr:row>40</xdr:row>
                    <xdr:rowOff>12700</xdr:rowOff>
                  </from>
                  <to>
                    <xdr:col>1</xdr:col>
                    <xdr:colOff>361950</xdr:colOff>
                    <xdr:row>41</xdr:row>
                    <xdr:rowOff>31750</xdr:rowOff>
                  </to>
                </anchor>
              </controlPr>
            </control>
          </mc:Choice>
        </mc:AlternateContent>
        <mc:AlternateContent xmlns:mc="http://schemas.openxmlformats.org/markup-compatibility/2006">
          <mc:Choice Requires="x14">
            <control shapeId="4124" r:id="rId14" name="Check Box 28">
              <controlPr defaultSize="0" autoFill="0" autoLine="0" autoPict="0">
                <anchor moveWithCells="1">
                  <from>
                    <xdr:col>1</xdr:col>
                    <xdr:colOff>12700</xdr:colOff>
                    <xdr:row>39</xdr:row>
                    <xdr:rowOff>12700</xdr:rowOff>
                  </from>
                  <to>
                    <xdr:col>1</xdr:col>
                    <xdr:colOff>209550</xdr:colOff>
                    <xdr:row>40</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E0F0E-93DC-4031-A8AD-90431171D840}">
  <sheetPr>
    <pageSetUpPr fitToPage="1"/>
  </sheetPr>
  <dimension ref="A1:C34"/>
  <sheetViews>
    <sheetView zoomScaleNormal="100" workbookViewId="0">
      <selection activeCell="B6" sqref="B6"/>
    </sheetView>
  </sheetViews>
  <sheetFormatPr baseColWidth="10" defaultColWidth="0" defaultRowHeight="14" zeroHeight="1" x14ac:dyDescent="0.3"/>
  <cols>
    <col min="1" max="1" width="2.58203125" style="27" customWidth="1"/>
    <col min="2" max="2" width="100.58203125" style="28" customWidth="1"/>
    <col min="3" max="3" width="2.58203125" style="27" customWidth="1"/>
    <col min="4" max="16384" width="10.58203125" style="27" hidden="1"/>
  </cols>
  <sheetData>
    <row r="1" spans="2:2" x14ac:dyDescent="0.3">
      <c r="B1" s="78" t="s">
        <v>132</v>
      </c>
    </row>
    <row r="2" spans="2:2" s="25" customFormat="1" ht="30" customHeight="1" x14ac:dyDescent="0.3">
      <c r="B2" s="20" t="s">
        <v>0</v>
      </c>
    </row>
    <row r="3" spans="2:2" s="25" customFormat="1" ht="30" customHeight="1" x14ac:dyDescent="0.3">
      <c r="B3" s="20" t="s">
        <v>1</v>
      </c>
    </row>
    <row r="4" spans="2:2" ht="18" x14ac:dyDescent="0.3">
      <c r="B4" s="26" t="s">
        <v>39</v>
      </c>
    </row>
    <row r="5" spans="2:2" x14ac:dyDescent="0.3"/>
    <row r="6" spans="2:2" ht="28" x14ac:dyDescent="0.3">
      <c r="B6" s="28" t="s">
        <v>40</v>
      </c>
    </row>
    <row r="7" spans="2:2" x14ac:dyDescent="0.3"/>
    <row r="8" spans="2:2" ht="100" customHeight="1" x14ac:dyDescent="0.3">
      <c r="B8" s="44"/>
    </row>
    <row r="9" spans="2:2" x14ac:dyDescent="0.3"/>
    <row r="10" spans="2:2" ht="70" x14ac:dyDescent="0.3">
      <c r="B10" s="28" t="s">
        <v>41</v>
      </c>
    </row>
    <row r="11" spans="2:2" x14ac:dyDescent="0.3">
      <c r="B11" s="28" t="s">
        <v>42</v>
      </c>
    </row>
    <row r="12" spans="2:2" x14ac:dyDescent="0.3">
      <c r="B12" s="28" t="s">
        <v>43</v>
      </c>
    </row>
    <row r="13" spans="2:2" x14ac:dyDescent="0.3"/>
    <row r="14" spans="2:2" ht="15" customHeight="1" x14ac:dyDescent="0.3">
      <c r="B14" s="29" t="s">
        <v>44</v>
      </c>
    </row>
    <row r="15" spans="2:2" x14ac:dyDescent="0.3"/>
    <row r="16" spans="2:2" ht="200.15" customHeight="1" x14ac:dyDescent="0.3">
      <c r="B16" s="44"/>
    </row>
    <row r="17" spans="2:2" x14ac:dyDescent="0.3"/>
    <row r="18" spans="2:2" ht="15" customHeight="1" x14ac:dyDescent="0.3">
      <c r="B18" s="30" t="s">
        <v>45</v>
      </c>
    </row>
    <row r="19" spans="2:2" x14ac:dyDescent="0.3"/>
    <row r="20" spans="2:2" ht="200.15" customHeight="1" x14ac:dyDescent="0.3">
      <c r="B20" s="44"/>
    </row>
    <row r="21" spans="2:2" x14ac:dyDescent="0.3"/>
    <row r="22" spans="2:2" ht="15" customHeight="1" x14ac:dyDescent="0.3">
      <c r="B22" s="29" t="s">
        <v>46</v>
      </c>
    </row>
    <row r="23" spans="2:2" x14ac:dyDescent="0.3"/>
    <row r="24" spans="2:2" ht="200.15" customHeight="1" x14ac:dyDescent="0.3">
      <c r="B24" s="44"/>
    </row>
    <row r="25" spans="2:2" x14ac:dyDescent="0.3"/>
    <row r="26" spans="2:2" ht="15" customHeight="1" x14ac:dyDescent="0.3">
      <c r="B26" s="29" t="s">
        <v>47</v>
      </c>
    </row>
    <row r="27" spans="2:2" x14ac:dyDescent="0.3"/>
    <row r="28" spans="2:2" ht="200.15" customHeight="1" x14ac:dyDescent="0.3">
      <c r="B28" s="44"/>
    </row>
    <row r="29" spans="2:2" x14ac:dyDescent="0.3"/>
    <row r="30" spans="2:2" ht="15" customHeight="1" x14ac:dyDescent="0.3">
      <c r="B30" s="71" t="s">
        <v>48</v>
      </c>
    </row>
    <row r="31" spans="2:2" x14ac:dyDescent="0.3">
      <c r="B31" s="72" t="s">
        <v>49</v>
      </c>
    </row>
    <row r="32" spans="2:2" x14ac:dyDescent="0.3"/>
    <row r="33" spans="2:2" ht="200.15" customHeight="1" x14ac:dyDescent="0.3">
      <c r="B33" s="44"/>
    </row>
    <row r="34" spans="2:2" x14ac:dyDescent="0.3"/>
  </sheetData>
  <sheetProtection sheet="1" formatCells="0" formatColumns="0" formatRows="0"/>
  <pageMargins left="0.51181102362204722" right="0.51181102362204722" top="0.55118110236220474" bottom="0.55118110236220474" header="0.31496062992125984" footer="0.31496062992125984"/>
  <pageSetup paperSize="9" scale="80" fitToHeight="0" orientation="portrait" r:id="rId1"/>
  <headerFooter>
    <oddFooter>Page &amp;P de &amp;N</oddFooter>
  </headerFooter>
  <rowBreaks count="1" manualBreakCount="1">
    <brk id="2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12700</xdr:colOff>
                    <xdr:row>13</xdr:row>
                    <xdr:rowOff>12700</xdr:rowOff>
                  </from>
                  <to>
                    <xdr:col>1</xdr:col>
                    <xdr:colOff>209550</xdr:colOff>
                    <xdr:row>14</xdr:row>
                    <xdr:rowOff>38100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12700</xdr:colOff>
                    <xdr:row>17</xdr:row>
                    <xdr:rowOff>12700</xdr:rowOff>
                  </from>
                  <to>
                    <xdr:col>1</xdr:col>
                    <xdr:colOff>209550</xdr:colOff>
                    <xdr:row>18</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12700</xdr:colOff>
                    <xdr:row>21</xdr:row>
                    <xdr:rowOff>12700</xdr:rowOff>
                  </from>
                  <to>
                    <xdr:col>1</xdr:col>
                    <xdr:colOff>209550</xdr:colOff>
                    <xdr:row>22</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12700</xdr:colOff>
                    <xdr:row>29</xdr:row>
                    <xdr:rowOff>12700</xdr:rowOff>
                  </from>
                  <to>
                    <xdr:col>1</xdr:col>
                    <xdr:colOff>209550</xdr:colOff>
                    <xdr:row>30</xdr:row>
                    <xdr:rowOff>38100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12700</xdr:colOff>
                    <xdr:row>25</xdr:row>
                    <xdr:rowOff>12700</xdr:rowOff>
                  </from>
                  <to>
                    <xdr:col>1</xdr:col>
                    <xdr:colOff>209550</xdr:colOff>
                    <xdr:row>26</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B0A9F-673B-4D37-9061-AF7A5DAEBB93}">
  <sheetPr>
    <pageSetUpPr fitToPage="1"/>
  </sheetPr>
  <dimension ref="A1:AC51"/>
  <sheetViews>
    <sheetView zoomScaleNormal="100" workbookViewId="0">
      <selection activeCell="S6" sqref="S6"/>
    </sheetView>
  </sheetViews>
  <sheetFormatPr baseColWidth="10" defaultColWidth="0" defaultRowHeight="14" x14ac:dyDescent="0.3"/>
  <cols>
    <col min="1" max="1" width="2.58203125" style="18" customWidth="1"/>
    <col min="2" max="2" width="5.58203125" style="18" customWidth="1"/>
    <col min="3" max="3" width="30.58203125" style="18" customWidth="1"/>
    <col min="4" max="4" width="7.58203125" style="52" customWidth="1"/>
    <col min="5" max="5" width="8.33203125" style="18" bestFit="1" customWidth="1"/>
    <col min="6" max="7" width="12.58203125" style="18" customWidth="1"/>
    <col min="8" max="8" width="14.75" style="18" customWidth="1"/>
    <col min="9" max="9" width="5.58203125" style="18" customWidth="1"/>
    <col min="10" max="10" width="8.83203125" style="18" bestFit="1" customWidth="1"/>
    <col min="11" max="11" width="5.58203125" style="18" customWidth="1"/>
    <col min="12" max="12" width="1.75" style="18" bestFit="1" customWidth="1"/>
    <col min="13" max="13" width="8.75" style="18" bestFit="1" customWidth="1"/>
    <col min="14" max="14" width="5.58203125" style="18" customWidth="1"/>
    <col min="15" max="15" width="1.75" style="18" bestFit="1" customWidth="1"/>
    <col min="16" max="16" width="10.08203125" style="18" bestFit="1" customWidth="1"/>
    <col min="17" max="17" width="5.58203125" style="18" customWidth="1"/>
    <col min="18" max="18" width="1.75" style="18" bestFit="1" customWidth="1"/>
    <col min="19" max="19" width="7.33203125" style="18" bestFit="1" customWidth="1"/>
    <col min="20" max="20" width="5.58203125" style="18" customWidth="1"/>
    <col min="21" max="21" width="1.75" style="18" bestFit="1" customWidth="1"/>
    <col min="22" max="22" width="8.25" style="18" bestFit="1" customWidth="1"/>
    <col min="23" max="23" width="5" style="18" bestFit="1" customWidth="1"/>
    <col min="24" max="24" width="10.58203125" style="18" customWidth="1"/>
    <col min="25" max="25" width="11.58203125" style="18" bestFit="1" customWidth="1"/>
    <col min="26" max="26" width="11.58203125" style="18" customWidth="1"/>
    <col min="27" max="27" width="10" style="18" bestFit="1" customWidth="1"/>
    <col min="28" max="28" width="11.58203125" style="18" bestFit="1" customWidth="1"/>
    <col min="29" max="29" width="2.58203125" style="18" customWidth="1"/>
    <col min="30" max="16384" width="10.58203125" style="18" hidden="1"/>
  </cols>
  <sheetData>
    <row r="1" spans="2:28" x14ac:dyDescent="0.3">
      <c r="B1" s="79" t="s">
        <v>132</v>
      </c>
    </row>
    <row r="2" spans="2:28" ht="30" customHeight="1" x14ac:dyDescent="0.3">
      <c r="B2" s="110" t="s">
        <v>0</v>
      </c>
      <c r="C2" s="110"/>
      <c r="D2" s="110"/>
      <c r="E2" s="110"/>
      <c r="F2" s="110"/>
      <c r="G2" s="110"/>
      <c r="H2" s="110"/>
      <c r="I2" s="110"/>
      <c r="J2" s="110"/>
      <c r="K2" s="110"/>
    </row>
    <row r="3" spans="2:28" ht="30" customHeight="1" x14ac:dyDescent="0.3">
      <c r="B3" s="110" t="s">
        <v>1</v>
      </c>
      <c r="C3" s="110"/>
      <c r="D3" s="110"/>
      <c r="E3" s="110"/>
      <c r="F3" s="110"/>
      <c r="G3" s="110"/>
      <c r="H3" s="110"/>
      <c r="I3" s="110"/>
      <c r="J3" s="110"/>
      <c r="K3" s="110"/>
    </row>
    <row r="4" spans="2:28" ht="18" x14ac:dyDescent="0.3">
      <c r="B4" s="111" t="s">
        <v>39</v>
      </c>
      <c r="C4" s="111"/>
      <c r="D4" s="111"/>
      <c r="E4" s="111"/>
      <c r="F4" s="111"/>
      <c r="G4" s="111"/>
      <c r="H4" s="111"/>
      <c r="I4" s="111"/>
      <c r="J4" s="111"/>
      <c r="K4" s="111"/>
    </row>
    <row r="6" spans="2:28" x14ac:dyDescent="0.3">
      <c r="C6" s="18" t="s">
        <v>50</v>
      </c>
      <c r="D6" s="117">
        <f>'1-Présentation de l''entreprise'!C8</f>
        <v>0</v>
      </c>
      <c r="E6" s="117"/>
      <c r="F6" s="117"/>
      <c r="G6" s="117"/>
      <c r="H6" s="80"/>
    </row>
    <row r="8" spans="2:28" x14ac:dyDescent="0.3">
      <c r="C8" s="87" t="s">
        <v>51</v>
      </c>
      <c r="D8" s="86"/>
    </row>
    <row r="9" spans="2:28" ht="14.5" thickBot="1" x14ac:dyDescent="0.35"/>
    <row r="10" spans="2:28" x14ac:dyDescent="0.3">
      <c r="B10" s="112" t="s">
        <v>52</v>
      </c>
      <c r="C10" s="112" t="s">
        <v>53</v>
      </c>
      <c r="D10" s="114" t="s">
        <v>54</v>
      </c>
      <c r="E10" s="112" t="s">
        <v>55</v>
      </c>
      <c r="F10" s="115" t="s">
        <v>56</v>
      </c>
      <c r="G10" s="115" t="s">
        <v>57</v>
      </c>
      <c r="H10" s="115" t="s">
        <v>131</v>
      </c>
      <c r="I10" s="103" t="s">
        <v>58</v>
      </c>
      <c r="J10" s="104"/>
      <c r="K10" s="104"/>
      <c r="L10" s="104"/>
      <c r="M10" s="104"/>
      <c r="N10" s="104"/>
      <c r="O10" s="104"/>
      <c r="P10" s="104"/>
      <c r="Q10" s="104"/>
      <c r="R10" s="104"/>
      <c r="S10" s="104"/>
      <c r="T10" s="104"/>
      <c r="U10" s="105"/>
      <c r="V10" s="97" t="s">
        <v>59</v>
      </c>
      <c r="W10" s="98"/>
      <c r="X10" s="99"/>
      <c r="Y10" s="103" t="s">
        <v>60</v>
      </c>
      <c r="Z10" s="104"/>
      <c r="AA10" s="104"/>
      <c r="AB10" s="105"/>
    </row>
    <row r="11" spans="2:28" ht="55.5" customHeight="1" x14ac:dyDescent="0.3">
      <c r="B11" s="113"/>
      <c r="C11" s="113"/>
      <c r="D11" s="113"/>
      <c r="E11" s="113"/>
      <c r="F11" s="116"/>
      <c r="G11" s="116"/>
      <c r="H11" s="118"/>
      <c r="I11" s="1" t="s">
        <v>61</v>
      </c>
      <c r="J11" s="106" t="s">
        <v>62</v>
      </c>
      <c r="K11" s="107"/>
      <c r="L11" s="107"/>
      <c r="M11" s="107"/>
      <c r="N11" s="107"/>
      <c r="O11" s="108"/>
      <c r="P11" s="106" t="s">
        <v>63</v>
      </c>
      <c r="Q11" s="107"/>
      <c r="R11" s="107"/>
      <c r="S11" s="107"/>
      <c r="T11" s="107"/>
      <c r="U11" s="109"/>
      <c r="V11" s="100"/>
      <c r="W11" s="101"/>
      <c r="X11" s="102"/>
      <c r="Y11" s="1" t="s">
        <v>64</v>
      </c>
      <c r="Z11" s="77" t="s">
        <v>65</v>
      </c>
      <c r="AA11" s="16" t="s">
        <v>66</v>
      </c>
      <c r="AB11" s="17" t="s">
        <v>67</v>
      </c>
    </row>
    <row r="12" spans="2:28" s="48" customFormat="1" x14ac:dyDescent="0.3">
      <c r="B12" s="51">
        <v>1</v>
      </c>
      <c r="C12" s="14"/>
      <c r="D12" s="11"/>
      <c r="E12" s="14"/>
      <c r="F12" s="15"/>
      <c r="G12" s="15"/>
      <c r="H12" s="88"/>
      <c r="I12" s="84">
        <f>K12+N12</f>
        <v>0</v>
      </c>
      <c r="J12" s="67" t="s">
        <v>68</v>
      </c>
      <c r="K12" s="10"/>
      <c r="L12" s="68" t="s">
        <v>69</v>
      </c>
      <c r="M12" s="67" t="s">
        <v>70</v>
      </c>
      <c r="N12" s="10"/>
      <c r="O12" s="68" t="s">
        <v>69</v>
      </c>
      <c r="P12" s="67" t="s">
        <v>71</v>
      </c>
      <c r="Q12" s="85">
        <f>I12-T12</f>
        <v>0</v>
      </c>
      <c r="R12" s="68" t="s">
        <v>69</v>
      </c>
      <c r="S12" s="67" t="s">
        <v>72</v>
      </c>
      <c r="T12" s="10"/>
      <c r="U12" s="68" t="s">
        <v>69</v>
      </c>
      <c r="V12" s="11"/>
      <c r="W12" s="67" t="s">
        <v>73</v>
      </c>
      <c r="X12" s="11"/>
      <c r="Y12" s="12"/>
      <c r="Z12" s="81">
        <f>IFERROR(IF(Y12/H12&gt;2500,2500*H12,Y12),0)</f>
        <v>0</v>
      </c>
      <c r="AA12" s="81">
        <f>Q12*E12*12</f>
        <v>0</v>
      </c>
      <c r="AB12" s="81">
        <f>Y12+AA12</f>
        <v>0</v>
      </c>
    </row>
    <row r="13" spans="2:28" s="48" customFormat="1" x14ac:dyDescent="0.3">
      <c r="B13" s="51">
        <v>2</v>
      </c>
      <c r="C13" s="14"/>
      <c r="D13" s="11"/>
      <c r="E13" s="14"/>
      <c r="F13" s="15"/>
      <c r="G13" s="15"/>
      <c r="H13" s="88"/>
      <c r="I13" s="84">
        <f t="shared" ref="I13:I31" si="0">K13+N13</f>
        <v>0</v>
      </c>
      <c r="J13" s="67" t="s">
        <v>68</v>
      </c>
      <c r="K13" s="10"/>
      <c r="L13" s="68" t="s">
        <v>69</v>
      </c>
      <c r="M13" s="67" t="s">
        <v>70</v>
      </c>
      <c r="N13" s="10"/>
      <c r="O13" s="68" t="s">
        <v>69</v>
      </c>
      <c r="P13" s="67" t="s">
        <v>71</v>
      </c>
      <c r="Q13" s="85">
        <f t="shared" ref="Q13:Q31" si="1">I13-T13</f>
        <v>0</v>
      </c>
      <c r="R13" s="68" t="s">
        <v>69</v>
      </c>
      <c r="S13" s="67" t="s">
        <v>72</v>
      </c>
      <c r="T13" s="10"/>
      <c r="U13" s="68" t="s">
        <v>69</v>
      </c>
      <c r="V13" s="11"/>
      <c r="W13" s="67" t="s">
        <v>73</v>
      </c>
      <c r="X13" s="11"/>
      <c r="Y13" s="12"/>
      <c r="Z13" s="81">
        <f t="shared" ref="Z13:Z31" si="2">IFERROR(IF(Y13/H13&gt;2500,2500*H13,Y13),0)</f>
        <v>0</v>
      </c>
      <c r="AA13" s="81">
        <f>Q13*E13*12</f>
        <v>0</v>
      </c>
      <c r="AB13" s="81">
        <f t="shared" ref="AB13:AB31" si="3">Y13+AA13</f>
        <v>0</v>
      </c>
    </row>
    <row r="14" spans="2:28" s="48" customFormat="1" x14ac:dyDescent="0.3">
      <c r="B14" s="51">
        <v>3</v>
      </c>
      <c r="C14" s="14"/>
      <c r="D14" s="11"/>
      <c r="E14" s="14"/>
      <c r="F14" s="15"/>
      <c r="G14" s="15"/>
      <c r="H14" s="88"/>
      <c r="I14" s="84">
        <f t="shared" si="0"/>
        <v>0</v>
      </c>
      <c r="J14" s="67" t="s">
        <v>68</v>
      </c>
      <c r="K14" s="10"/>
      <c r="L14" s="68" t="s">
        <v>69</v>
      </c>
      <c r="M14" s="67" t="s">
        <v>70</v>
      </c>
      <c r="N14" s="10"/>
      <c r="O14" s="68" t="s">
        <v>69</v>
      </c>
      <c r="P14" s="67" t="s">
        <v>71</v>
      </c>
      <c r="Q14" s="85">
        <f t="shared" si="1"/>
        <v>0</v>
      </c>
      <c r="R14" s="68" t="s">
        <v>69</v>
      </c>
      <c r="S14" s="67" t="s">
        <v>72</v>
      </c>
      <c r="T14" s="10"/>
      <c r="U14" s="68" t="s">
        <v>69</v>
      </c>
      <c r="V14" s="11"/>
      <c r="W14" s="67" t="s">
        <v>73</v>
      </c>
      <c r="X14" s="11"/>
      <c r="Y14" s="12"/>
      <c r="Z14" s="81">
        <f t="shared" si="2"/>
        <v>0</v>
      </c>
      <c r="AA14" s="81">
        <f>Q14*E14*12</f>
        <v>0</v>
      </c>
      <c r="AB14" s="81">
        <f t="shared" si="3"/>
        <v>0</v>
      </c>
    </row>
    <row r="15" spans="2:28" s="48" customFormat="1" x14ac:dyDescent="0.3">
      <c r="B15" s="51">
        <v>4</v>
      </c>
      <c r="C15" s="14"/>
      <c r="D15" s="11"/>
      <c r="E15" s="14"/>
      <c r="F15" s="15"/>
      <c r="G15" s="15"/>
      <c r="H15" s="88"/>
      <c r="I15" s="84">
        <f t="shared" si="0"/>
        <v>0</v>
      </c>
      <c r="J15" s="67" t="s">
        <v>68</v>
      </c>
      <c r="K15" s="10"/>
      <c r="L15" s="68" t="s">
        <v>69</v>
      </c>
      <c r="M15" s="67" t="s">
        <v>70</v>
      </c>
      <c r="N15" s="10"/>
      <c r="O15" s="68" t="s">
        <v>69</v>
      </c>
      <c r="P15" s="67" t="s">
        <v>71</v>
      </c>
      <c r="Q15" s="85">
        <f t="shared" si="1"/>
        <v>0</v>
      </c>
      <c r="R15" s="68" t="s">
        <v>69</v>
      </c>
      <c r="S15" s="67" t="s">
        <v>72</v>
      </c>
      <c r="T15" s="10"/>
      <c r="U15" s="68" t="s">
        <v>69</v>
      </c>
      <c r="V15" s="11"/>
      <c r="W15" s="67" t="s">
        <v>73</v>
      </c>
      <c r="X15" s="11"/>
      <c r="Y15" s="12"/>
      <c r="Z15" s="81">
        <f t="shared" si="2"/>
        <v>0</v>
      </c>
      <c r="AA15" s="81">
        <f t="shared" ref="AA15:AA31" si="4">Q15*E15*12</f>
        <v>0</v>
      </c>
      <c r="AB15" s="81">
        <f t="shared" si="3"/>
        <v>0</v>
      </c>
    </row>
    <row r="16" spans="2:28" s="48" customFormat="1" x14ac:dyDescent="0.3">
      <c r="B16" s="51">
        <v>5</v>
      </c>
      <c r="C16" s="14"/>
      <c r="D16" s="11"/>
      <c r="E16" s="14"/>
      <c r="F16" s="15"/>
      <c r="G16" s="15"/>
      <c r="H16" s="88"/>
      <c r="I16" s="84">
        <f t="shared" si="0"/>
        <v>0</v>
      </c>
      <c r="J16" s="67" t="s">
        <v>68</v>
      </c>
      <c r="K16" s="10"/>
      <c r="L16" s="68" t="s">
        <v>69</v>
      </c>
      <c r="M16" s="67" t="s">
        <v>70</v>
      </c>
      <c r="N16" s="10"/>
      <c r="O16" s="68" t="s">
        <v>69</v>
      </c>
      <c r="P16" s="67" t="s">
        <v>71</v>
      </c>
      <c r="Q16" s="85">
        <f t="shared" si="1"/>
        <v>0</v>
      </c>
      <c r="R16" s="68" t="s">
        <v>69</v>
      </c>
      <c r="S16" s="67" t="s">
        <v>72</v>
      </c>
      <c r="T16" s="10"/>
      <c r="U16" s="68" t="s">
        <v>69</v>
      </c>
      <c r="V16" s="11"/>
      <c r="W16" s="67" t="s">
        <v>73</v>
      </c>
      <c r="X16" s="11"/>
      <c r="Y16" s="12"/>
      <c r="Z16" s="81">
        <f t="shared" si="2"/>
        <v>0</v>
      </c>
      <c r="AA16" s="81">
        <f t="shared" si="4"/>
        <v>0</v>
      </c>
      <c r="AB16" s="81">
        <f t="shared" si="3"/>
        <v>0</v>
      </c>
    </row>
    <row r="17" spans="2:28" s="48" customFormat="1" x14ac:dyDescent="0.3">
      <c r="B17" s="51">
        <v>6</v>
      </c>
      <c r="C17" s="14"/>
      <c r="D17" s="11"/>
      <c r="E17" s="14"/>
      <c r="F17" s="15"/>
      <c r="G17" s="15"/>
      <c r="H17" s="88"/>
      <c r="I17" s="84">
        <f t="shared" si="0"/>
        <v>0</v>
      </c>
      <c r="J17" s="67" t="s">
        <v>68</v>
      </c>
      <c r="K17" s="10"/>
      <c r="L17" s="68" t="s">
        <v>69</v>
      </c>
      <c r="M17" s="67" t="s">
        <v>70</v>
      </c>
      <c r="N17" s="10"/>
      <c r="O17" s="68" t="s">
        <v>69</v>
      </c>
      <c r="P17" s="67" t="s">
        <v>71</v>
      </c>
      <c r="Q17" s="85">
        <f t="shared" si="1"/>
        <v>0</v>
      </c>
      <c r="R17" s="68" t="s">
        <v>69</v>
      </c>
      <c r="S17" s="67" t="s">
        <v>72</v>
      </c>
      <c r="T17" s="10"/>
      <c r="U17" s="68" t="s">
        <v>69</v>
      </c>
      <c r="V17" s="11"/>
      <c r="W17" s="67" t="s">
        <v>73</v>
      </c>
      <c r="X17" s="11"/>
      <c r="Y17" s="12"/>
      <c r="Z17" s="81">
        <f t="shared" si="2"/>
        <v>0</v>
      </c>
      <c r="AA17" s="81">
        <f t="shared" si="4"/>
        <v>0</v>
      </c>
      <c r="AB17" s="81">
        <f t="shared" si="3"/>
        <v>0</v>
      </c>
    </row>
    <row r="18" spans="2:28" s="48" customFormat="1" x14ac:dyDescent="0.3">
      <c r="B18" s="51">
        <v>7</v>
      </c>
      <c r="C18" s="14"/>
      <c r="D18" s="11"/>
      <c r="E18" s="14"/>
      <c r="F18" s="15"/>
      <c r="G18" s="15"/>
      <c r="H18" s="88"/>
      <c r="I18" s="84">
        <f t="shared" si="0"/>
        <v>0</v>
      </c>
      <c r="J18" s="67" t="s">
        <v>68</v>
      </c>
      <c r="K18" s="10"/>
      <c r="L18" s="68" t="s">
        <v>69</v>
      </c>
      <c r="M18" s="67" t="s">
        <v>70</v>
      </c>
      <c r="N18" s="10"/>
      <c r="O18" s="68" t="s">
        <v>69</v>
      </c>
      <c r="P18" s="67" t="s">
        <v>71</v>
      </c>
      <c r="Q18" s="85">
        <f t="shared" si="1"/>
        <v>0</v>
      </c>
      <c r="R18" s="68" t="s">
        <v>69</v>
      </c>
      <c r="S18" s="67" t="s">
        <v>72</v>
      </c>
      <c r="T18" s="10"/>
      <c r="U18" s="68" t="s">
        <v>69</v>
      </c>
      <c r="V18" s="11"/>
      <c r="W18" s="67" t="s">
        <v>73</v>
      </c>
      <c r="X18" s="11"/>
      <c r="Y18" s="12"/>
      <c r="Z18" s="81">
        <f t="shared" si="2"/>
        <v>0</v>
      </c>
      <c r="AA18" s="81">
        <f t="shared" si="4"/>
        <v>0</v>
      </c>
      <c r="AB18" s="81">
        <f t="shared" si="3"/>
        <v>0</v>
      </c>
    </row>
    <row r="19" spans="2:28" s="48" customFormat="1" x14ac:dyDescent="0.3">
      <c r="B19" s="51">
        <v>8</v>
      </c>
      <c r="C19" s="14"/>
      <c r="D19" s="11"/>
      <c r="E19" s="14"/>
      <c r="F19" s="15"/>
      <c r="G19" s="15"/>
      <c r="H19" s="88"/>
      <c r="I19" s="84">
        <f t="shared" si="0"/>
        <v>0</v>
      </c>
      <c r="J19" s="67" t="s">
        <v>68</v>
      </c>
      <c r="K19" s="10"/>
      <c r="L19" s="68" t="s">
        <v>69</v>
      </c>
      <c r="M19" s="67" t="s">
        <v>70</v>
      </c>
      <c r="N19" s="10"/>
      <c r="O19" s="68" t="s">
        <v>69</v>
      </c>
      <c r="P19" s="67" t="s">
        <v>71</v>
      </c>
      <c r="Q19" s="85">
        <f t="shared" si="1"/>
        <v>0</v>
      </c>
      <c r="R19" s="68" t="s">
        <v>69</v>
      </c>
      <c r="S19" s="67" t="s">
        <v>72</v>
      </c>
      <c r="T19" s="10"/>
      <c r="U19" s="68" t="s">
        <v>69</v>
      </c>
      <c r="V19" s="11"/>
      <c r="W19" s="67" t="s">
        <v>73</v>
      </c>
      <c r="X19" s="11"/>
      <c r="Y19" s="12"/>
      <c r="Z19" s="81">
        <f t="shared" si="2"/>
        <v>0</v>
      </c>
      <c r="AA19" s="81">
        <f t="shared" si="4"/>
        <v>0</v>
      </c>
      <c r="AB19" s="81">
        <f t="shared" si="3"/>
        <v>0</v>
      </c>
    </row>
    <row r="20" spans="2:28" s="48" customFormat="1" x14ac:dyDescent="0.3">
      <c r="B20" s="51">
        <v>9</v>
      </c>
      <c r="C20" s="14"/>
      <c r="D20" s="11"/>
      <c r="E20" s="14"/>
      <c r="F20" s="15"/>
      <c r="G20" s="15"/>
      <c r="H20" s="88"/>
      <c r="I20" s="84">
        <f t="shared" si="0"/>
        <v>0</v>
      </c>
      <c r="J20" s="67" t="s">
        <v>68</v>
      </c>
      <c r="K20" s="10"/>
      <c r="L20" s="68" t="s">
        <v>69</v>
      </c>
      <c r="M20" s="67" t="s">
        <v>70</v>
      </c>
      <c r="N20" s="10"/>
      <c r="O20" s="68" t="s">
        <v>69</v>
      </c>
      <c r="P20" s="67" t="s">
        <v>71</v>
      </c>
      <c r="Q20" s="85">
        <f t="shared" si="1"/>
        <v>0</v>
      </c>
      <c r="R20" s="68" t="s">
        <v>69</v>
      </c>
      <c r="S20" s="67" t="s">
        <v>72</v>
      </c>
      <c r="T20" s="10"/>
      <c r="U20" s="68" t="s">
        <v>69</v>
      </c>
      <c r="V20" s="11"/>
      <c r="W20" s="67" t="s">
        <v>73</v>
      </c>
      <c r="X20" s="11"/>
      <c r="Y20" s="12"/>
      <c r="Z20" s="81">
        <f t="shared" si="2"/>
        <v>0</v>
      </c>
      <c r="AA20" s="81">
        <f t="shared" si="4"/>
        <v>0</v>
      </c>
      <c r="AB20" s="81">
        <f t="shared" si="3"/>
        <v>0</v>
      </c>
    </row>
    <row r="21" spans="2:28" s="48" customFormat="1" x14ac:dyDescent="0.3">
      <c r="B21" s="51">
        <v>10</v>
      </c>
      <c r="C21" s="14"/>
      <c r="D21" s="11"/>
      <c r="E21" s="14"/>
      <c r="F21" s="15"/>
      <c r="G21" s="15"/>
      <c r="H21" s="88"/>
      <c r="I21" s="84">
        <f t="shared" si="0"/>
        <v>0</v>
      </c>
      <c r="J21" s="67" t="s">
        <v>68</v>
      </c>
      <c r="K21" s="10"/>
      <c r="L21" s="68" t="s">
        <v>69</v>
      </c>
      <c r="M21" s="67" t="s">
        <v>70</v>
      </c>
      <c r="N21" s="10"/>
      <c r="O21" s="68" t="s">
        <v>69</v>
      </c>
      <c r="P21" s="67" t="s">
        <v>71</v>
      </c>
      <c r="Q21" s="85">
        <f t="shared" si="1"/>
        <v>0</v>
      </c>
      <c r="R21" s="68" t="s">
        <v>69</v>
      </c>
      <c r="S21" s="67" t="s">
        <v>72</v>
      </c>
      <c r="T21" s="10"/>
      <c r="U21" s="68" t="s">
        <v>69</v>
      </c>
      <c r="V21" s="11"/>
      <c r="W21" s="67" t="s">
        <v>73</v>
      </c>
      <c r="X21" s="11"/>
      <c r="Y21" s="12"/>
      <c r="Z21" s="81">
        <f t="shared" si="2"/>
        <v>0</v>
      </c>
      <c r="AA21" s="81">
        <f t="shared" si="4"/>
        <v>0</v>
      </c>
      <c r="AB21" s="81">
        <f t="shared" si="3"/>
        <v>0</v>
      </c>
    </row>
    <row r="22" spans="2:28" s="48" customFormat="1" x14ac:dyDescent="0.3">
      <c r="B22" s="51">
        <v>11</v>
      </c>
      <c r="C22" s="14"/>
      <c r="D22" s="11"/>
      <c r="E22" s="14"/>
      <c r="F22" s="15"/>
      <c r="G22" s="15"/>
      <c r="H22" s="88"/>
      <c r="I22" s="84">
        <f t="shared" ref="I22:I26" si="5">K22+N22</f>
        <v>0</v>
      </c>
      <c r="J22" s="67" t="s">
        <v>68</v>
      </c>
      <c r="K22" s="10"/>
      <c r="L22" s="68" t="s">
        <v>69</v>
      </c>
      <c r="M22" s="67" t="s">
        <v>70</v>
      </c>
      <c r="N22" s="10"/>
      <c r="O22" s="68" t="s">
        <v>69</v>
      </c>
      <c r="P22" s="67" t="s">
        <v>71</v>
      </c>
      <c r="Q22" s="85">
        <f t="shared" ref="Q22:Q26" si="6">I22-T22</f>
        <v>0</v>
      </c>
      <c r="R22" s="68" t="s">
        <v>69</v>
      </c>
      <c r="S22" s="67" t="s">
        <v>72</v>
      </c>
      <c r="T22" s="10"/>
      <c r="U22" s="68" t="s">
        <v>69</v>
      </c>
      <c r="V22" s="11"/>
      <c r="W22" s="67" t="s">
        <v>73</v>
      </c>
      <c r="X22" s="11"/>
      <c r="Y22" s="12"/>
      <c r="Z22" s="81">
        <f t="shared" si="2"/>
        <v>0</v>
      </c>
      <c r="AA22" s="81">
        <f t="shared" si="4"/>
        <v>0</v>
      </c>
      <c r="AB22" s="81">
        <f t="shared" si="3"/>
        <v>0</v>
      </c>
    </row>
    <row r="23" spans="2:28" s="48" customFormat="1" x14ac:dyDescent="0.3">
      <c r="B23" s="51">
        <v>12</v>
      </c>
      <c r="C23" s="14"/>
      <c r="D23" s="11"/>
      <c r="E23" s="14"/>
      <c r="F23" s="15"/>
      <c r="G23" s="15"/>
      <c r="H23" s="88"/>
      <c r="I23" s="84">
        <f t="shared" si="5"/>
        <v>0</v>
      </c>
      <c r="J23" s="67" t="s">
        <v>68</v>
      </c>
      <c r="K23" s="10"/>
      <c r="L23" s="68" t="s">
        <v>69</v>
      </c>
      <c r="M23" s="67" t="s">
        <v>70</v>
      </c>
      <c r="N23" s="10"/>
      <c r="O23" s="68" t="s">
        <v>69</v>
      </c>
      <c r="P23" s="67" t="s">
        <v>71</v>
      </c>
      <c r="Q23" s="85">
        <f t="shared" si="6"/>
        <v>0</v>
      </c>
      <c r="R23" s="68" t="s">
        <v>69</v>
      </c>
      <c r="S23" s="67" t="s">
        <v>72</v>
      </c>
      <c r="T23" s="10"/>
      <c r="U23" s="68" t="s">
        <v>69</v>
      </c>
      <c r="V23" s="11"/>
      <c r="W23" s="67" t="s">
        <v>73</v>
      </c>
      <c r="X23" s="11"/>
      <c r="Y23" s="12"/>
      <c r="Z23" s="81">
        <f t="shared" si="2"/>
        <v>0</v>
      </c>
      <c r="AA23" s="81">
        <f t="shared" si="4"/>
        <v>0</v>
      </c>
      <c r="AB23" s="81">
        <f t="shared" si="3"/>
        <v>0</v>
      </c>
    </row>
    <row r="24" spans="2:28" s="48" customFormat="1" x14ac:dyDescent="0.3">
      <c r="B24" s="51">
        <v>13</v>
      </c>
      <c r="C24" s="14"/>
      <c r="D24" s="11"/>
      <c r="E24" s="14"/>
      <c r="F24" s="15"/>
      <c r="G24" s="15"/>
      <c r="H24" s="88"/>
      <c r="I24" s="84">
        <f t="shared" si="5"/>
        <v>0</v>
      </c>
      <c r="J24" s="67" t="s">
        <v>68</v>
      </c>
      <c r="K24" s="10"/>
      <c r="L24" s="68" t="s">
        <v>69</v>
      </c>
      <c r="M24" s="67" t="s">
        <v>70</v>
      </c>
      <c r="N24" s="10"/>
      <c r="O24" s="68" t="s">
        <v>69</v>
      </c>
      <c r="P24" s="67" t="s">
        <v>71</v>
      </c>
      <c r="Q24" s="85">
        <f t="shared" si="6"/>
        <v>0</v>
      </c>
      <c r="R24" s="68" t="s">
        <v>69</v>
      </c>
      <c r="S24" s="67" t="s">
        <v>72</v>
      </c>
      <c r="T24" s="10"/>
      <c r="U24" s="68" t="s">
        <v>69</v>
      </c>
      <c r="V24" s="11"/>
      <c r="W24" s="67" t="s">
        <v>73</v>
      </c>
      <c r="X24" s="11"/>
      <c r="Y24" s="12"/>
      <c r="Z24" s="81">
        <f t="shared" si="2"/>
        <v>0</v>
      </c>
      <c r="AA24" s="81">
        <f t="shared" si="4"/>
        <v>0</v>
      </c>
      <c r="AB24" s="81">
        <f t="shared" si="3"/>
        <v>0</v>
      </c>
    </row>
    <row r="25" spans="2:28" s="48" customFormat="1" x14ac:dyDescent="0.3">
      <c r="B25" s="51">
        <v>14</v>
      </c>
      <c r="C25" s="14"/>
      <c r="D25" s="11"/>
      <c r="E25" s="14"/>
      <c r="F25" s="15"/>
      <c r="G25" s="15"/>
      <c r="H25" s="88"/>
      <c r="I25" s="84">
        <f t="shared" ref="I25" si="7">K25+N25</f>
        <v>0</v>
      </c>
      <c r="J25" s="67" t="s">
        <v>68</v>
      </c>
      <c r="K25" s="10"/>
      <c r="L25" s="68" t="s">
        <v>69</v>
      </c>
      <c r="M25" s="67" t="s">
        <v>70</v>
      </c>
      <c r="N25" s="10"/>
      <c r="O25" s="68" t="s">
        <v>69</v>
      </c>
      <c r="P25" s="67" t="s">
        <v>71</v>
      </c>
      <c r="Q25" s="85">
        <f t="shared" ref="Q25" si="8">I25-T25</f>
        <v>0</v>
      </c>
      <c r="R25" s="68" t="s">
        <v>69</v>
      </c>
      <c r="S25" s="67" t="s">
        <v>72</v>
      </c>
      <c r="T25" s="10"/>
      <c r="U25" s="68" t="s">
        <v>69</v>
      </c>
      <c r="V25" s="11"/>
      <c r="W25" s="67" t="s">
        <v>73</v>
      </c>
      <c r="X25" s="11"/>
      <c r="Y25" s="12"/>
      <c r="Z25" s="81">
        <f t="shared" si="2"/>
        <v>0</v>
      </c>
      <c r="AA25" s="81">
        <f t="shared" si="4"/>
        <v>0</v>
      </c>
      <c r="AB25" s="81">
        <f t="shared" si="3"/>
        <v>0</v>
      </c>
    </row>
    <row r="26" spans="2:28" s="48" customFormat="1" x14ac:dyDescent="0.3">
      <c r="B26" s="51">
        <v>15</v>
      </c>
      <c r="C26" s="14"/>
      <c r="D26" s="11"/>
      <c r="E26" s="14"/>
      <c r="F26" s="15"/>
      <c r="G26" s="15"/>
      <c r="H26" s="88"/>
      <c r="I26" s="84">
        <f t="shared" si="5"/>
        <v>0</v>
      </c>
      <c r="J26" s="67" t="s">
        <v>68</v>
      </c>
      <c r="K26" s="10"/>
      <c r="L26" s="68" t="s">
        <v>69</v>
      </c>
      <c r="M26" s="67" t="s">
        <v>70</v>
      </c>
      <c r="N26" s="10"/>
      <c r="O26" s="68" t="s">
        <v>69</v>
      </c>
      <c r="P26" s="67" t="s">
        <v>71</v>
      </c>
      <c r="Q26" s="85">
        <f t="shared" si="6"/>
        <v>0</v>
      </c>
      <c r="R26" s="68" t="s">
        <v>69</v>
      </c>
      <c r="S26" s="67" t="s">
        <v>72</v>
      </c>
      <c r="T26" s="10"/>
      <c r="U26" s="68" t="s">
        <v>69</v>
      </c>
      <c r="V26" s="11"/>
      <c r="W26" s="67" t="s">
        <v>73</v>
      </c>
      <c r="X26" s="11"/>
      <c r="Y26" s="12"/>
      <c r="Z26" s="81">
        <f t="shared" si="2"/>
        <v>0</v>
      </c>
      <c r="AA26" s="81">
        <f t="shared" si="4"/>
        <v>0</v>
      </c>
      <c r="AB26" s="81">
        <f t="shared" si="3"/>
        <v>0</v>
      </c>
    </row>
    <row r="27" spans="2:28" s="48" customFormat="1" x14ac:dyDescent="0.3">
      <c r="B27" s="51">
        <v>16</v>
      </c>
      <c r="C27" s="14"/>
      <c r="D27" s="11"/>
      <c r="E27" s="14"/>
      <c r="F27" s="15"/>
      <c r="G27" s="15"/>
      <c r="H27" s="88"/>
      <c r="I27" s="84">
        <f t="shared" si="0"/>
        <v>0</v>
      </c>
      <c r="J27" s="67" t="s">
        <v>68</v>
      </c>
      <c r="K27" s="10"/>
      <c r="L27" s="68" t="s">
        <v>69</v>
      </c>
      <c r="M27" s="67" t="s">
        <v>70</v>
      </c>
      <c r="N27" s="10"/>
      <c r="O27" s="68" t="s">
        <v>69</v>
      </c>
      <c r="P27" s="67" t="s">
        <v>71</v>
      </c>
      <c r="Q27" s="85">
        <f t="shared" si="1"/>
        <v>0</v>
      </c>
      <c r="R27" s="68" t="s">
        <v>69</v>
      </c>
      <c r="S27" s="67" t="s">
        <v>72</v>
      </c>
      <c r="T27" s="10"/>
      <c r="U27" s="68" t="s">
        <v>69</v>
      </c>
      <c r="V27" s="11"/>
      <c r="W27" s="67" t="s">
        <v>73</v>
      </c>
      <c r="X27" s="11"/>
      <c r="Y27" s="12"/>
      <c r="Z27" s="81">
        <f t="shared" si="2"/>
        <v>0</v>
      </c>
      <c r="AA27" s="81">
        <f t="shared" si="4"/>
        <v>0</v>
      </c>
      <c r="AB27" s="81">
        <f t="shared" si="3"/>
        <v>0</v>
      </c>
    </row>
    <row r="28" spans="2:28" s="48" customFormat="1" x14ac:dyDescent="0.3">
      <c r="B28" s="51">
        <v>17</v>
      </c>
      <c r="C28" s="14"/>
      <c r="D28" s="11"/>
      <c r="E28" s="14"/>
      <c r="F28" s="15"/>
      <c r="G28" s="15"/>
      <c r="H28" s="88"/>
      <c r="I28" s="84">
        <f t="shared" si="0"/>
        <v>0</v>
      </c>
      <c r="J28" s="67" t="s">
        <v>68</v>
      </c>
      <c r="K28" s="10"/>
      <c r="L28" s="68" t="s">
        <v>69</v>
      </c>
      <c r="M28" s="67" t="s">
        <v>70</v>
      </c>
      <c r="N28" s="10"/>
      <c r="O28" s="68" t="s">
        <v>69</v>
      </c>
      <c r="P28" s="67" t="s">
        <v>71</v>
      </c>
      <c r="Q28" s="85">
        <f t="shared" si="1"/>
        <v>0</v>
      </c>
      <c r="R28" s="68" t="s">
        <v>69</v>
      </c>
      <c r="S28" s="67" t="s">
        <v>72</v>
      </c>
      <c r="T28" s="10"/>
      <c r="U28" s="68" t="s">
        <v>69</v>
      </c>
      <c r="V28" s="11"/>
      <c r="W28" s="67" t="s">
        <v>73</v>
      </c>
      <c r="X28" s="11"/>
      <c r="Y28" s="12"/>
      <c r="Z28" s="81">
        <f t="shared" si="2"/>
        <v>0</v>
      </c>
      <c r="AA28" s="81">
        <f t="shared" si="4"/>
        <v>0</v>
      </c>
      <c r="AB28" s="81">
        <f t="shared" si="3"/>
        <v>0</v>
      </c>
    </row>
    <row r="29" spans="2:28" s="48" customFormat="1" x14ac:dyDescent="0.3">
      <c r="B29" s="51">
        <v>18</v>
      </c>
      <c r="C29" s="14"/>
      <c r="D29" s="11"/>
      <c r="E29" s="14"/>
      <c r="F29" s="15"/>
      <c r="G29" s="15"/>
      <c r="H29" s="88"/>
      <c r="I29" s="84">
        <f t="shared" si="0"/>
        <v>0</v>
      </c>
      <c r="J29" s="67" t="s">
        <v>68</v>
      </c>
      <c r="K29" s="10"/>
      <c r="L29" s="68" t="s">
        <v>69</v>
      </c>
      <c r="M29" s="67" t="s">
        <v>70</v>
      </c>
      <c r="N29" s="10"/>
      <c r="O29" s="68" t="s">
        <v>69</v>
      </c>
      <c r="P29" s="67" t="s">
        <v>71</v>
      </c>
      <c r="Q29" s="85">
        <f t="shared" si="1"/>
        <v>0</v>
      </c>
      <c r="R29" s="68" t="s">
        <v>69</v>
      </c>
      <c r="S29" s="67" t="s">
        <v>72</v>
      </c>
      <c r="T29" s="10"/>
      <c r="U29" s="68" t="s">
        <v>69</v>
      </c>
      <c r="V29" s="11"/>
      <c r="W29" s="67" t="s">
        <v>73</v>
      </c>
      <c r="X29" s="11"/>
      <c r="Y29" s="12"/>
      <c r="Z29" s="81">
        <f t="shared" si="2"/>
        <v>0</v>
      </c>
      <c r="AA29" s="81">
        <f t="shared" si="4"/>
        <v>0</v>
      </c>
      <c r="AB29" s="81">
        <f t="shared" si="3"/>
        <v>0</v>
      </c>
    </row>
    <row r="30" spans="2:28" s="48" customFormat="1" x14ac:dyDescent="0.3">
      <c r="B30" s="51">
        <v>19</v>
      </c>
      <c r="C30" s="14"/>
      <c r="D30" s="11"/>
      <c r="E30" s="14"/>
      <c r="F30" s="15"/>
      <c r="G30" s="15"/>
      <c r="H30" s="88"/>
      <c r="I30" s="84">
        <f t="shared" si="0"/>
        <v>0</v>
      </c>
      <c r="J30" s="67" t="s">
        <v>68</v>
      </c>
      <c r="K30" s="10"/>
      <c r="L30" s="68" t="s">
        <v>69</v>
      </c>
      <c r="M30" s="67" t="s">
        <v>70</v>
      </c>
      <c r="N30" s="10"/>
      <c r="O30" s="68" t="s">
        <v>69</v>
      </c>
      <c r="P30" s="67" t="s">
        <v>71</v>
      </c>
      <c r="Q30" s="85">
        <f t="shared" si="1"/>
        <v>0</v>
      </c>
      <c r="R30" s="68" t="s">
        <v>69</v>
      </c>
      <c r="S30" s="67" t="s">
        <v>72</v>
      </c>
      <c r="T30" s="10"/>
      <c r="U30" s="68" t="s">
        <v>69</v>
      </c>
      <c r="V30" s="11"/>
      <c r="W30" s="67" t="s">
        <v>73</v>
      </c>
      <c r="X30" s="11"/>
      <c r="Y30" s="12"/>
      <c r="Z30" s="81">
        <f t="shared" si="2"/>
        <v>0</v>
      </c>
      <c r="AA30" s="81">
        <f t="shared" si="4"/>
        <v>0</v>
      </c>
      <c r="AB30" s="81">
        <f t="shared" si="3"/>
        <v>0</v>
      </c>
    </row>
    <row r="31" spans="2:28" s="48" customFormat="1" x14ac:dyDescent="0.3">
      <c r="B31" s="51">
        <v>20</v>
      </c>
      <c r="C31" s="14"/>
      <c r="D31" s="11"/>
      <c r="E31" s="14"/>
      <c r="F31" s="15"/>
      <c r="G31" s="15"/>
      <c r="H31" s="88"/>
      <c r="I31" s="84">
        <f t="shared" si="0"/>
        <v>0</v>
      </c>
      <c r="J31" s="67" t="s">
        <v>68</v>
      </c>
      <c r="K31" s="10"/>
      <c r="L31" s="68" t="s">
        <v>69</v>
      </c>
      <c r="M31" s="67" t="s">
        <v>70</v>
      </c>
      <c r="N31" s="10"/>
      <c r="O31" s="68" t="s">
        <v>69</v>
      </c>
      <c r="P31" s="67" t="s">
        <v>71</v>
      </c>
      <c r="Q31" s="85">
        <f t="shared" si="1"/>
        <v>0</v>
      </c>
      <c r="R31" s="68" t="s">
        <v>69</v>
      </c>
      <c r="S31" s="67" t="s">
        <v>72</v>
      </c>
      <c r="T31" s="10"/>
      <c r="U31" s="68" t="s">
        <v>69</v>
      </c>
      <c r="V31" s="11"/>
      <c r="W31" s="67" t="s">
        <v>73</v>
      </c>
      <c r="X31" s="11"/>
      <c r="Y31" s="12"/>
      <c r="Z31" s="81">
        <f t="shared" si="2"/>
        <v>0</v>
      </c>
      <c r="AA31" s="81">
        <f t="shared" si="4"/>
        <v>0</v>
      </c>
      <c r="AB31" s="81">
        <f t="shared" si="3"/>
        <v>0</v>
      </c>
    </row>
    <row r="32" spans="2:28" x14ac:dyDescent="0.3">
      <c r="B32" s="5"/>
      <c r="C32" s="5"/>
      <c r="D32" s="5"/>
      <c r="E32" s="5">
        <f>SUM(E12:E31)</f>
        <v>0</v>
      </c>
      <c r="F32" s="6"/>
      <c r="G32" s="6"/>
      <c r="H32" s="5">
        <f>SUM(H12:H31)</f>
        <v>0</v>
      </c>
      <c r="I32" s="5">
        <f>SUM(I12:I31)</f>
        <v>0</v>
      </c>
      <c r="J32" s="5"/>
      <c r="K32" s="5"/>
      <c r="L32" s="5"/>
      <c r="M32" s="5"/>
      <c r="N32" s="6"/>
      <c r="O32" s="6"/>
      <c r="P32" s="5"/>
      <c r="Q32" s="5"/>
      <c r="R32" s="5"/>
      <c r="S32" s="5"/>
      <c r="T32" s="5"/>
      <c r="U32" s="5"/>
      <c r="V32" s="5"/>
      <c r="W32" s="5"/>
      <c r="X32" s="5"/>
      <c r="Y32" s="7">
        <f>SUM(Y12:Y31)</f>
        <v>0</v>
      </c>
      <c r="Z32" s="7">
        <f t="shared" ref="Z32:AA32" si="9">SUM(Z12:Z31)</f>
        <v>0</v>
      </c>
      <c r="AA32" s="7">
        <f t="shared" si="9"/>
        <v>0</v>
      </c>
      <c r="AB32" s="7">
        <f>SUM(AB12:AB31)</f>
        <v>0</v>
      </c>
    </row>
    <row r="34" spans="2:28" x14ac:dyDescent="0.3">
      <c r="B34" s="13" t="s">
        <v>74</v>
      </c>
      <c r="D34" s="2"/>
      <c r="E34" s="2"/>
      <c r="F34" s="3"/>
      <c r="AA34" s="53" t="s">
        <v>75</v>
      </c>
    </row>
    <row r="35" spans="2:28" x14ac:dyDescent="0.3">
      <c r="B35" s="13" t="s">
        <v>76</v>
      </c>
      <c r="C35" s="2"/>
      <c r="D35" s="2"/>
      <c r="E35" s="2"/>
      <c r="F35" s="3"/>
    </row>
    <row r="36" spans="2:28" x14ac:dyDescent="0.3">
      <c r="B36" s="13" t="s">
        <v>77</v>
      </c>
      <c r="J36" s="2"/>
      <c r="AA36" s="8" t="s">
        <v>78</v>
      </c>
      <c r="AB36" s="9"/>
    </row>
    <row r="37" spans="2:28" x14ac:dyDescent="0.3">
      <c r="B37" s="13" t="s">
        <v>79</v>
      </c>
      <c r="J37" s="2"/>
      <c r="AA37" s="8"/>
      <c r="AB37" s="2"/>
    </row>
    <row r="38" spans="2:28" x14ac:dyDescent="0.3">
      <c r="J38" s="2"/>
      <c r="AA38" s="8" t="s">
        <v>130</v>
      </c>
      <c r="AB38" s="74">
        <f>Z32+AA32</f>
        <v>0</v>
      </c>
    </row>
    <row r="39" spans="2:28" x14ac:dyDescent="0.3">
      <c r="J39" s="2"/>
      <c r="AA39" s="8"/>
      <c r="AB39" s="49"/>
    </row>
    <row r="40" spans="2:28" x14ac:dyDescent="0.3">
      <c r="J40" s="2"/>
      <c r="AA40" s="8" t="s">
        <v>80</v>
      </c>
      <c r="AB40" s="74">
        <f>Z32*AB36</f>
        <v>0</v>
      </c>
    </row>
    <row r="41" spans="2:28" x14ac:dyDescent="0.3">
      <c r="J41" s="2"/>
      <c r="AA41" s="8" t="s">
        <v>81</v>
      </c>
      <c r="AB41" s="74">
        <f>AA32*AB36</f>
        <v>0</v>
      </c>
    </row>
    <row r="42" spans="2:28" x14ac:dyDescent="0.3">
      <c r="J42" s="2"/>
      <c r="AA42" s="8" t="s">
        <v>82</v>
      </c>
      <c r="AB42" s="74">
        <f>AB40+AB41</f>
        <v>0</v>
      </c>
    </row>
    <row r="43" spans="2:28" x14ac:dyDescent="0.3">
      <c r="J43" s="2"/>
      <c r="AA43" s="8"/>
      <c r="AB43" s="2"/>
    </row>
    <row r="44" spans="2:28" x14ac:dyDescent="0.3">
      <c r="J44" s="2"/>
      <c r="V44" s="54"/>
      <c r="W44" s="54"/>
      <c r="X44" s="54"/>
      <c r="Y44" s="54"/>
      <c r="Z44" s="54"/>
      <c r="AA44" s="73" t="s">
        <v>129</v>
      </c>
      <c r="AB44" s="82"/>
    </row>
    <row r="45" spans="2:28" x14ac:dyDescent="0.3">
      <c r="J45" s="2"/>
      <c r="AA45" s="8" t="s">
        <v>83</v>
      </c>
      <c r="AB45" s="74">
        <f>AB32-AB42-AB44</f>
        <v>0</v>
      </c>
    </row>
    <row r="46" spans="2:28" x14ac:dyDescent="0.3">
      <c r="J46" s="4"/>
      <c r="K46" s="2"/>
      <c r="L46" s="8"/>
      <c r="M46" s="50"/>
      <c r="V46" s="54"/>
      <c r="W46" s="54"/>
      <c r="X46" s="54"/>
      <c r="Y46" s="54"/>
      <c r="Z46" s="54"/>
      <c r="AA46" s="54"/>
    </row>
    <row r="47" spans="2:28" x14ac:dyDescent="0.3">
      <c r="K47" s="2"/>
      <c r="L47" s="2"/>
      <c r="M47" s="3"/>
    </row>
    <row r="48" spans="2:28" x14ac:dyDescent="0.3">
      <c r="K48" s="2"/>
      <c r="L48" s="2"/>
      <c r="M48" s="3"/>
    </row>
    <row r="49" spans="11:13" x14ac:dyDescent="0.3">
      <c r="K49" s="2"/>
      <c r="L49" s="2"/>
      <c r="M49" s="3"/>
    </row>
    <row r="50" spans="11:13" x14ac:dyDescent="0.3">
      <c r="K50" s="2"/>
      <c r="L50" s="2"/>
      <c r="M50" s="3"/>
    </row>
    <row r="51" spans="11:13" x14ac:dyDescent="0.3">
      <c r="K51" s="52"/>
    </row>
  </sheetData>
  <sheetProtection formatCells="0" formatColumns="0" formatRows="0" insertColumns="0" insertRows="0"/>
  <mergeCells count="16">
    <mergeCell ref="V10:X11"/>
    <mergeCell ref="Y10:AB10"/>
    <mergeCell ref="J11:O11"/>
    <mergeCell ref="P11:U11"/>
    <mergeCell ref="B2:K2"/>
    <mergeCell ref="B4:K4"/>
    <mergeCell ref="B10:B11"/>
    <mergeCell ref="C10:C11"/>
    <mergeCell ref="D10:D11"/>
    <mergeCell ref="E10:E11"/>
    <mergeCell ref="F10:F11"/>
    <mergeCell ref="G10:G11"/>
    <mergeCell ref="B3:K3"/>
    <mergeCell ref="D6:G6"/>
    <mergeCell ref="I10:U10"/>
    <mergeCell ref="H10:H11"/>
  </mergeCells>
  <dataValidations count="3">
    <dataValidation type="list" allowBlank="1" showInputMessage="1" showErrorMessage="1" sqref="D12:D31" xr:uid="{DDADF314-D23E-42E6-A3D2-D9A6BB6FEE14}">
      <formula1>"TEE,TAA,TNU,TDE,GEV"</formula1>
    </dataValidation>
    <dataValidation type="list" allowBlank="1" showInputMessage="1" showErrorMessage="1" sqref="V12:V31" xr:uid="{BFB98D8A-B377-4C1F-B67C-0A47CB24D30F}">
      <formula1>"OF,Entreprise"</formula1>
    </dataValidation>
    <dataValidation type="list" allowBlank="1" showInputMessage="1" showErrorMessage="1" sqref="AB36" xr:uid="{C3F27923-456D-43F6-872C-D99BC943B4E0}">
      <formula1>"50%,60%,70%"</formula1>
    </dataValidation>
  </dataValidations>
  <pageMargins left="0.25" right="0.25" top="0.75" bottom="0.75" header="0.3" footer="0.3"/>
  <pageSetup paperSize="9" scale="5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E78B4-4241-4E88-8D05-86B99E468DA5}">
  <sheetPr>
    <pageSetUpPr fitToPage="1"/>
  </sheetPr>
  <dimension ref="A1:C32"/>
  <sheetViews>
    <sheetView topLeftCell="A11" zoomScaleNormal="100" workbookViewId="0">
      <selection activeCell="B1" sqref="B1"/>
    </sheetView>
  </sheetViews>
  <sheetFormatPr baseColWidth="10" defaultColWidth="0" defaultRowHeight="14" zeroHeight="1" x14ac:dyDescent="0.3"/>
  <cols>
    <col min="1" max="1" width="2.58203125" style="18" customWidth="1"/>
    <col min="2" max="2" width="100.58203125" style="24" customWidth="1"/>
    <col min="3" max="3" width="2.58203125" style="18" customWidth="1"/>
    <col min="4" max="16384" width="10.58203125" style="18" hidden="1"/>
  </cols>
  <sheetData>
    <row r="1" spans="2:2" x14ac:dyDescent="0.3">
      <c r="B1" s="69"/>
    </row>
    <row r="2" spans="2:2" ht="30" customHeight="1" x14ac:dyDescent="0.3">
      <c r="B2" s="20" t="s">
        <v>0</v>
      </c>
    </row>
    <row r="3" spans="2:2" ht="30" customHeight="1" x14ac:dyDescent="0.3">
      <c r="B3" s="20" t="s">
        <v>1</v>
      </c>
    </row>
    <row r="4" spans="2:2" ht="18" x14ac:dyDescent="0.4">
      <c r="B4" s="31" t="s">
        <v>84</v>
      </c>
    </row>
    <row r="5" spans="2:2" x14ac:dyDescent="0.3"/>
    <row r="6" spans="2:2" x14ac:dyDescent="0.3"/>
    <row r="7" spans="2:2" ht="56" x14ac:dyDescent="0.3">
      <c r="B7" s="64" t="str">
        <f>CONCATENATE("Je soussigné(e) ",'1-Présentation de l''entreprise'!C9,", en qualité de représentant(e) légal(e) de l’entreprise désigné dans le présent dossier, ayant qualité pour l’engager juridiquement, sollicite une aide publique pour un montant de ",TEXT('3-Description des actions'!AB42,"# ##,00 €")," HT ou net de taxe (sous réserve de  validation par les services de l'Opco EP) sur la base d’un coût total de ",TEXT('3-Description des actions'!AB38,"# ##,00 €")," HT net de taxe pour la réalisation de l’opération décrite dans le présent dossier de demande de subvention.")</f>
        <v>Je soussigné(e) , en qualité de représentant(e) légal(e) de l’entreprise désigné dans le présent dossier, ayant qualité pour l’engager juridiquement, sollicite une aide publique pour un montant de ,00 € HT ou net de taxe (sous réserve de  validation par les services de l'Opco EP) sur la base d’un coût total de ,00 € HT net de taxe pour la réalisation de l’opération décrite dans le présent dossier de demande de subvention.</v>
      </c>
    </row>
    <row r="8" spans="2:2" x14ac:dyDescent="0.3"/>
    <row r="9" spans="2:2" x14ac:dyDescent="0.3">
      <c r="B9" s="24" t="s">
        <v>85</v>
      </c>
    </row>
    <row r="10" spans="2:2" x14ac:dyDescent="0.3"/>
    <row r="11" spans="2:2" ht="56" x14ac:dyDescent="0.3">
      <c r="B11" s="24" t="s">
        <v>86</v>
      </c>
    </row>
    <row r="12" spans="2:2" x14ac:dyDescent="0.3"/>
    <row r="13" spans="2:2" x14ac:dyDescent="0.3">
      <c r="B13" s="24" t="s">
        <v>87</v>
      </c>
    </row>
    <row r="14" spans="2:2" x14ac:dyDescent="0.3">
      <c r="B14" s="75" t="s">
        <v>88</v>
      </c>
    </row>
    <row r="15" spans="2:2" ht="70" x14ac:dyDescent="0.3">
      <c r="B15" s="75" t="s">
        <v>89</v>
      </c>
    </row>
    <row r="16" spans="2:2" ht="28" x14ac:dyDescent="0.3">
      <c r="B16" s="75" t="s">
        <v>90</v>
      </c>
    </row>
    <row r="17" spans="2:2" x14ac:dyDescent="0.3">
      <c r="B17" s="76" t="s">
        <v>91</v>
      </c>
    </row>
    <row r="18" spans="2:2" ht="28" x14ac:dyDescent="0.3">
      <c r="B18" s="76" t="s">
        <v>92</v>
      </c>
    </row>
    <row r="19" spans="2:2" x14ac:dyDescent="0.3">
      <c r="B19" s="76" t="s">
        <v>93</v>
      </c>
    </row>
    <row r="20" spans="2:2" x14ac:dyDescent="0.3">
      <c r="B20" s="45"/>
    </row>
    <row r="21" spans="2:2" ht="42" x14ac:dyDescent="0.3">
      <c r="B21" s="24" t="s">
        <v>94</v>
      </c>
    </row>
    <row r="22" spans="2:2" x14ac:dyDescent="0.3"/>
    <row r="23" spans="2:2" x14ac:dyDescent="0.3">
      <c r="B23" s="47" t="s">
        <v>95</v>
      </c>
    </row>
    <row r="24" spans="2:2" x14ac:dyDescent="0.3">
      <c r="B24" s="48" t="s">
        <v>96</v>
      </c>
    </row>
    <row r="25" spans="2:2" x14ac:dyDescent="0.3">
      <c r="B25" s="18"/>
    </row>
    <row r="26" spans="2:2" x14ac:dyDescent="0.3">
      <c r="B26" s="65" t="s">
        <v>97</v>
      </c>
    </row>
    <row r="27" spans="2:2" x14ac:dyDescent="0.3"/>
    <row r="28" spans="2:2" x14ac:dyDescent="0.3">
      <c r="B28" s="59" t="s">
        <v>98</v>
      </c>
    </row>
    <row r="29" spans="2:2" x14ac:dyDescent="0.3"/>
    <row r="30" spans="2:2" ht="75" customHeight="1" x14ac:dyDescent="0.3">
      <c r="B30" s="66"/>
    </row>
    <row r="31" spans="2:2" x14ac:dyDescent="0.3">
      <c r="B31" s="18"/>
    </row>
    <row r="32" spans="2:2" hidden="1" x14ac:dyDescent="0.3">
      <c r="B32" s="18"/>
    </row>
  </sheetData>
  <sheetProtection sheet="1" objects="1" scenarios="1"/>
  <pageMargins left="0.51181102362204722" right="0.51181102362204722" top="0.55118110236220474" bottom="0.55118110236220474" header="0.31496062992125984" footer="0.31496062992125984"/>
  <pageSetup paperSize="9" scale="80" fitToHeight="0" orientation="portrait" r:id="rId1"/>
  <headerFooter>
    <oddFooter>Page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5CA0E-A6A5-44D2-B282-5964DFD254CC}">
  <sheetPr>
    <pageSetUpPr fitToPage="1"/>
  </sheetPr>
  <dimension ref="A1:C57"/>
  <sheetViews>
    <sheetView zoomScaleNormal="100" workbookViewId="0">
      <selection activeCell="B1" sqref="B1"/>
    </sheetView>
  </sheetViews>
  <sheetFormatPr baseColWidth="10" defaultColWidth="0" defaultRowHeight="14" zeroHeight="1" x14ac:dyDescent="0.3"/>
  <cols>
    <col min="1" max="1" width="2.58203125" style="18" customWidth="1"/>
    <col min="2" max="2" width="100.58203125" style="24" customWidth="1"/>
    <col min="3" max="3" width="2.58203125" style="18" customWidth="1"/>
    <col min="4" max="16384" width="10.58203125" style="18" hidden="1"/>
  </cols>
  <sheetData>
    <row r="1" spans="2:2" x14ac:dyDescent="0.3">
      <c r="B1" s="79" t="s">
        <v>132</v>
      </c>
    </row>
    <row r="2" spans="2:2" ht="30" customHeight="1" x14ac:dyDescent="0.3">
      <c r="B2" s="20" t="s">
        <v>0</v>
      </c>
    </row>
    <row r="3" spans="2:2" ht="30" customHeight="1" x14ac:dyDescent="0.3">
      <c r="B3" s="20" t="s">
        <v>1</v>
      </c>
    </row>
    <row r="4" spans="2:2" ht="18" x14ac:dyDescent="0.4">
      <c r="B4" s="31" t="s">
        <v>99</v>
      </c>
    </row>
    <row r="5" spans="2:2" x14ac:dyDescent="0.3"/>
    <row r="6" spans="2:2" ht="15.5" x14ac:dyDescent="0.35">
      <c r="B6" s="36" t="s">
        <v>100</v>
      </c>
    </row>
    <row r="7" spans="2:2" x14ac:dyDescent="0.3"/>
    <row r="8" spans="2:2" ht="98" x14ac:dyDescent="0.3">
      <c r="B8" s="24" t="s">
        <v>101</v>
      </c>
    </row>
    <row r="9" spans="2:2" x14ac:dyDescent="0.3"/>
    <row r="10" spans="2:2" ht="28" x14ac:dyDescent="0.3">
      <c r="B10" s="24" t="s">
        <v>102</v>
      </c>
    </row>
    <row r="11" spans="2:2" ht="42" x14ac:dyDescent="0.3">
      <c r="B11" s="24" t="s">
        <v>103</v>
      </c>
    </row>
    <row r="12" spans="2:2" x14ac:dyDescent="0.3">
      <c r="B12" s="24" t="s">
        <v>104</v>
      </c>
    </row>
    <row r="13" spans="2:2" x14ac:dyDescent="0.3"/>
    <row r="14" spans="2:2" x14ac:dyDescent="0.3">
      <c r="B14" s="24" t="s">
        <v>105</v>
      </c>
    </row>
    <row r="15" spans="2:2" x14ac:dyDescent="0.3"/>
    <row r="16" spans="2:2" x14ac:dyDescent="0.3"/>
    <row r="17" spans="2:2" x14ac:dyDescent="0.3"/>
    <row r="18" spans="2:2" x14ac:dyDescent="0.3"/>
    <row r="19" spans="2:2" x14ac:dyDescent="0.3"/>
    <row r="20" spans="2:2" x14ac:dyDescent="0.3"/>
    <row r="21" spans="2:2" x14ac:dyDescent="0.3"/>
    <row r="22" spans="2:2" x14ac:dyDescent="0.3"/>
    <row r="23" spans="2:2" x14ac:dyDescent="0.3"/>
    <row r="24" spans="2:2" ht="27" customHeight="1" x14ac:dyDescent="0.3"/>
    <row r="25" spans="2:2" ht="15.5" x14ac:dyDescent="0.35">
      <c r="B25" s="36" t="s">
        <v>106</v>
      </c>
    </row>
    <row r="26" spans="2:2" ht="15.5" x14ac:dyDescent="0.35">
      <c r="B26" s="36"/>
    </row>
    <row r="27" spans="2:2" ht="28" x14ac:dyDescent="0.3">
      <c r="B27" s="24" t="s">
        <v>107</v>
      </c>
    </row>
    <row r="28" spans="2:2" x14ac:dyDescent="0.3">
      <c r="B28" s="24" t="s">
        <v>108</v>
      </c>
    </row>
    <row r="29" spans="2:2" ht="42" x14ac:dyDescent="0.3">
      <c r="B29" s="57" t="s">
        <v>109</v>
      </c>
    </row>
    <row r="30" spans="2:2" x14ac:dyDescent="0.3">
      <c r="B30" s="32"/>
    </row>
    <row r="31" spans="2:2" ht="28" x14ac:dyDescent="0.3">
      <c r="B31" s="24" t="s">
        <v>110</v>
      </c>
    </row>
    <row r="32" spans="2:2" x14ac:dyDescent="0.3">
      <c r="B32" s="57" t="s">
        <v>111</v>
      </c>
    </row>
    <row r="33" spans="2:2" ht="28" x14ac:dyDescent="0.3">
      <c r="B33" s="24" t="s">
        <v>112</v>
      </c>
    </row>
    <row r="34" spans="2:2" x14ac:dyDescent="0.3">
      <c r="B34" s="60" t="s">
        <v>113</v>
      </c>
    </row>
    <row r="35" spans="2:2" x14ac:dyDescent="0.3">
      <c r="B35" s="33"/>
    </row>
    <row r="36" spans="2:2" ht="42" x14ac:dyDescent="0.3">
      <c r="B36" s="57" t="s">
        <v>114</v>
      </c>
    </row>
    <row r="37" spans="2:2" x14ac:dyDescent="0.3"/>
    <row r="38" spans="2:2" hidden="1" x14ac:dyDescent="0.3">
      <c r="B38" s="56"/>
    </row>
    <row r="39" spans="2:2" x14ac:dyDescent="0.3">
      <c r="B39" s="24" t="s">
        <v>115</v>
      </c>
    </row>
    <row r="40" spans="2:2" x14ac:dyDescent="0.3">
      <c r="B40" s="46" t="s">
        <v>116</v>
      </c>
    </row>
    <row r="41" spans="2:2" ht="42" x14ac:dyDescent="0.3">
      <c r="B41" s="46" t="s">
        <v>117</v>
      </c>
    </row>
    <row r="42" spans="2:2" ht="57.75" customHeight="1" x14ac:dyDescent="0.3">
      <c r="B42" s="58" t="s">
        <v>118</v>
      </c>
    </row>
    <row r="43" spans="2:2" ht="28" x14ac:dyDescent="0.3">
      <c r="B43" s="58" t="s">
        <v>119</v>
      </c>
    </row>
    <row r="44" spans="2:2" x14ac:dyDescent="0.3">
      <c r="B44" s="61"/>
    </row>
    <row r="45" spans="2:2" ht="28" x14ac:dyDescent="0.3">
      <c r="B45" s="57" t="s">
        <v>120</v>
      </c>
    </row>
    <row r="46" spans="2:2" x14ac:dyDescent="0.3">
      <c r="B46" s="61"/>
    </row>
    <row r="47" spans="2:2" ht="28" x14ac:dyDescent="0.3">
      <c r="B47" s="57" t="s">
        <v>121</v>
      </c>
    </row>
    <row r="48" spans="2:2" ht="28" x14ac:dyDescent="0.3">
      <c r="B48" s="58" t="s">
        <v>122</v>
      </c>
    </row>
    <row r="49" spans="2:2" x14ac:dyDescent="0.3">
      <c r="B49" s="58" t="s">
        <v>123</v>
      </c>
    </row>
    <row r="50" spans="2:2" ht="28" x14ac:dyDescent="0.3">
      <c r="B50" s="62" t="s">
        <v>124</v>
      </c>
    </row>
    <row r="51" spans="2:2" x14ac:dyDescent="0.3">
      <c r="B51" s="63" t="s">
        <v>125</v>
      </c>
    </row>
    <row r="52" spans="2:2" ht="28" x14ac:dyDescent="0.3">
      <c r="B52" s="62" t="s">
        <v>126</v>
      </c>
    </row>
    <row r="53" spans="2:2" x14ac:dyDescent="0.3">
      <c r="B53" s="62"/>
    </row>
    <row r="54" spans="2:2" ht="56" x14ac:dyDescent="0.3">
      <c r="B54" s="57" t="s">
        <v>127</v>
      </c>
    </row>
    <row r="55" spans="2:2" x14ac:dyDescent="0.3">
      <c r="B55" s="34"/>
    </row>
    <row r="56" spans="2:2" ht="28" x14ac:dyDescent="0.3">
      <c r="B56" s="24" t="s">
        <v>128</v>
      </c>
    </row>
    <row r="57" spans="2:2" ht="15.5" x14ac:dyDescent="0.3">
      <c r="B57" s="35"/>
    </row>
  </sheetData>
  <sheetProtection sheet="1" objects="1" scenarios="1"/>
  <hyperlinks>
    <hyperlink ref="B34" r:id="rId1" xr:uid="{694E79F5-8DCA-45B2-9809-544877A39EE0}"/>
  </hyperlinks>
  <pageMargins left="0.51181102362204722" right="0.51181102362204722" top="0.55118110236220474" bottom="0.55118110236220474" header="0.31496062992125984" footer="0.31496062992125984"/>
  <pageSetup paperSize="9" scale="80" fitToHeight="0" orientation="portrait" r:id="rId2"/>
  <headerFooter>
    <oddFooter>Page &amp;P de &amp;N</oddFooter>
  </headerFooter>
  <rowBreaks count="1" manualBreakCount="1">
    <brk id="24" max="16383"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be6addc-50c4-4531-baf8-2c2991ecb2f7">
      <Terms xmlns="http://schemas.microsoft.com/office/infopath/2007/PartnerControls"/>
    </lcf76f155ced4ddcb4097134ff3c332f>
    <_Flow_SignoffStatus xmlns="6be6addc-50c4-4531-baf8-2c2991ecb2f7" xsi:nil="true"/>
    <TaxCatchAll xmlns="59205350-36bc-4722-a7ca-fb2f151f85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99E25C87C5E74388E2F2B82BB0230A" ma:contentTypeVersion="19" ma:contentTypeDescription="Crée un document." ma:contentTypeScope="" ma:versionID="c273cafd2a6b33a3ed079be882bccac1">
  <xsd:schema xmlns:xsd="http://www.w3.org/2001/XMLSchema" xmlns:xs="http://www.w3.org/2001/XMLSchema" xmlns:p="http://schemas.microsoft.com/office/2006/metadata/properties" xmlns:ns2="6be6addc-50c4-4531-baf8-2c2991ecb2f7" xmlns:ns3="59205350-36bc-4722-a7ca-fb2f151f854b" targetNamespace="http://schemas.microsoft.com/office/2006/metadata/properties" ma:root="true" ma:fieldsID="80797b5ecb8a435b4367e60407e82946" ns2:_="" ns3:_="">
    <xsd:import namespace="6be6addc-50c4-4531-baf8-2c2991ecb2f7"/>
    <xsd:import namespace="59205350-36bc-4722-a7ca-fb2f151f854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6addc-50c4-4531-baf8-2c2991ecb2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b8e9ee46-1926-4638-9db2-8364af00ff1a"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État de validation" ma:internalName="_x00c9_tat_x0020_de_x0020_validation">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205350-36bc-4722-a7ca-fb2f151f854b"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a849acd3-0eed-46b2-a4a8-3f24b8582f23}" ma:internalName="TaxCatchAll" ma:showField="CatchAllData" ma:web="59205350-36bc-4722-a7ca-fb2f151f85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C89B2D-3A99-4B15-B192-208F1B91BA08}">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purl.org/dc/terms/"/>
    <ds:schemaRef ds:uri="65db2b34-e61a-46c9-b0ed-7c4ce56425c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D2B1B06-2B89-4FDA-88A2-FCCB2AA1D453}">
  <ds:schemaRefs>
    <ds:schemaRef ds:uri="http://schemas.microsoft.com/sharepoint/v3/contenttype/forms"/>
  </ds:schemaRefs>
</ds:datastoreItem>
</file>

<file path=customXml/itemProps3.xml><?xml version="1.0" encoding="utf-8"?>
<ds:datastoreItem xmlns:ds="http://schemas.openxmlformats.org/officeDocument/2006/customXml" ds:itemID="{82CCED70-76D5-4BD3-8740-3275314A77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1-Présentation de l'entreprise</vt:lpstr>
      <vt:lpstr>2-Descriptif de la demande</vt:lpstr>
      <vt:lpstr>3-Description des actions</vt:lpstr>
      <vt:lpstr>4-Engagement sur l'honneur</vt:lpstr>
      <vt:lpstr>5-Informations générales</vt:lpstr>
      <vt:lpstr>'3-Description des actions'!Zone_d_impression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Marine LIMOUSIN</dc:creator>
  <cp:keywords/>
  <dc:description/>
  <cp:lastModifiedBy>Christelle SIMONEAU</cp:lastModifiedBy>
  <cp:revision/>
  <dcterms:created xsi:type="dcterms:W3CDTF">2023-09-29T07:33:50Z</dcterms:created>
  <dcterms:modified xsi:type="dcterms:W3CDTF">2024-06-26T10:15:30Z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0x010100952D2658565F5D4EB0134FBDF83BAB42</vt:lpwstr>
  </property>
  <property fmtid="{D5CDD505-2E9C-101B-9397-08002B2CF9AE}" pid="3" name="MediaServiceImageTags">
    <vt:lpwstr/>
  </property>
</Properties>
</file>